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03\OneDrive\Рабочий стол\Aerofit\"/>
    </mc:Choice>
  </mc:AlternateContent>
  <bookViews>
    <workbookView xWindow="0" yWindow="0" windowWidth="23040" windowHeight="9372" tabRatio="707" firstSheet="1" activeTab="1"/>
  </bookViews>
  <sheets>
    <sheet name="Кардио Aerofit" sheetId="1" r:id="rId1"/>
    <sheet name="Со встроенными весами" sheetId="2" r:id="rId2"/>
    <sheet name="Со свободными весами" sheetId="3" r:id="rId3"/>
    <sheet name="Inotec" sheetId="4" r:id="rId4"/>
    <sheet name="Impulse Zone" sheetId="5" r:id="rId5"/>
    <sheet name="Sterling Elite" sheetId="9" r:id="rId6"/>
    <sheet name="Свободные веса Aerofit" sheetId="6" r:id="rId7"/>
    <sheet name="Аэробика Aerofit" sheetId="7" r:id="rId8"/>
  </sheets>
  <definedNames>
    <definedName name="_xlnm.Print_Area" localSheetId="4">'Impulse Zone'!$A$2:$D$40</definedName>
    <definedName name="_xlnm.Print_Area" localSheetId="3">Inotec!$A$2:$D$122</definedName>
    <definedName name="_xlnm.Print_Area" localSheetId="5">'Sterling Elite'!$A$2:$D$35</definedName>
    <definedName name="_xlnm.Print_Area" localSheetId="7">'Аэробика Aerofit'!$A$2:$D$70</definedName>
    <definedName name="_xlnm.Print_Area" localSheetId="0">'Кардио Aerofit'!$A$1:$D$27</definedName>
    <definedName name="_xlnm.Print_Area" localSheetId="6">'Свободные веса Aerofit'!$A$2:$D$73</definedName>
    <definedName name="_xlnm.Print_Area" localSheetId="1">'Со встроенными весами'!$A$2:$D$126</definedName>
    <definedName name="_xlnm.Print_Area" localSheetId="2">'Со свободными весами'!$A$2:$D$105</definedName>
  </definedNames>
  <calcPr calcId="152511"/>
</workbook>
</file>

<file path=xl/calcChain.xml><?xml version="1.0" encoding="utf-8"?>
<calcChain xmlns="http://schemas.openxmlformats.org/spreadsheetml/2006/main">
  <c r="C77" i="3" l="1"/>
  <c r="C30" i="5" l="1"/>
  <c r="C27" i="5"/>
  <c r="C29" i="5" l="1"/>
  <c r="C28" i="5"/>
  <c r="C24" i="5"/>
  <c r="C25" i="5"/>
  <c r="C26" i="5"/>
  <c r="C31" i="5" l="1"/>
  <c r="C119" i="2" l="1"/>
  <c r="C118" i="2"/>
  <c r="C117" i="2"/>
</calcChain>
</file>

<file path=xl/sharedStrings.xml><?xml version="1.0" encoding="utf-8"?>
<sst xmlns="http://schemas.openxmlformats.org/spreadsheetml/2006/main" count="1123" uniqueCount="1023">
  <si>
    <t>Артикул</t>
  </si>
  <si>
    <t>Наименование</t>
  </si>
  <si>
    <t>X4-T LED</t>
  </si>
  <si>
    <t xml:space="preserve">X4-E LED </t>
  </si>
  <si>
    <t>PST300</t>
  </si>
  <si>
    <t>Изображение</t>
  </si>
  <si>
    <t>Горизонтальные велотренажеры</t>
  </si>
  <si>
    <t>Эллиптические тренажеры</t>
  </si>
  <si>
    <t>Беговые дорожки</t>
  </si>
  <si>
    <t>РРЦ*</t>
  </si>
  <si>
    <t>Вертикальные велотренажеры</t>
  </si>
  <si>
    <t>Кардиотренажеры AeroFit Professional</t>
  </si>
  <si>
    <t>Стапперы, сайклы, гребные тренажеры</t>
  </si>
  <si>
    <t>X4-R LCD</t>
  </si>
  <si>
    <t>X4-R LED</t>
  </si>
  <si>
    <t>X4-B LCD</t>
  </si>
  <si>
    <t>X4-B LED</t>
  </si>
  <si>
    <t>X2-T LED</t>
  </si>
  <si>
    <t>PS300E</t>
  </si>
  <si>
    <t>X7-T LED</t>
  </si>
  <si>
    <t>X4-E LCD</t>
  </si>
  <si>
    <t>X4-T LCD</t>
  </si>
  <si>
    <t>PS500</t>
  </si>
  <si>
    <t>X-ROW</t>
  </si>
  <si>
    <t>X7-T LCD</t>
  </si>
  <si>
    <t>Эллиптический тренажер Aerofit
Дисплей: LED (Светодиодный матричный дисплей)
Питание: Генератор
Длина шага 53 см
Максимальный вес пользователя: 160 кг</t>
  </si>
  <si>
    <t>Эллиптический тренажер Aerofit
Дисплей: LСD (Жидкокристаллический сенсорный дисплей высокого разрешения с диагональю 11,6”)
Питание: 220 вольт
Длина шага 53 см
Максимальный вес пользователя: 160 кг</t>
  </si>
  <si>
    <t>Беговая дорожка Aerofit Professional 
Двигатель: АС 3,0 л.с. (пиковая 4,5 л.с.)
Дисплей: LED (Светодиодный матричный дисплей)
Скорость: 1-20 км/ч  
Угол наклона: 0-15%
Максимальный вес пользователя: 180 кг.</t>
  </si>
  <si>
    <t>Беговая дорожка Aerofit Professional 
Двигатель: АС 3,0 л.с. (пиковая 5,0 л.с.)
Дисплей: LED (Светодиодный матричный дисплей)
Скорость: 1-25 км/ч  
Угол наклона: 0-15%
Максимальный вес пользователя: 180 кг.</t>
  </si>
  <si>
    <t>Беговая дорожка Aerofit Professional 
Двигатель: АС 5,0 л.с. (пиковая 8,0 л.с.)
Дисплей: LED (Светодиодный матричный дисплей)
Скорость: 1-25 км/ч  
Угол наклона: 0-15%
Максимальный вес пользователя: 200 кг.</t>
  </si>
  <si>
    <t>Беговая дорожка Aerofit Professional 
Двигатель: АС 3,0 л.с. (пиковая 5,0 л.с.)
Дисплей: LСD (Жидкокристаллический сенсорный дисплей высокого разрешения с диагональю 18,5")
Скорость: 1-25 км/ч , Угол наклона: 0-15%
Максимальный вес пользователя: 180 кг.</t>
  </si>
  <si>
    <t>Беговая дорожка Aerofit Professional 
Двигатель: АС 5,0 л.с. (пиковая 8,0 л.с.)
Дисплей: LСD (Жидкокристаллический сенсорный дисплей высокого разрешения с диагональю 18,5")
Скорость: 1-25 км/ч , Угол наклона: 0-15%
Максимальный вес пользователя: 200 кг.</t>
  </si>
  <si>
    <t>Горизонтальный велотренажер Aerofit
Дисплей: LСD (Жидкокристаллический сенсорный дисплей высокого разрешения с диагональю 11,6”)
Питание: 220 вольт
Максимальный вес пользователя: 180 кг</t>
  </si>
  <si>
    <t>Горизонтальный велотренажер Aerofit
Дисплей: LED (Светодиодный матричный дисплей)
Питание: Генератор
Максимальный вес пользователя: 180 кг</t>
  </si>
  <si>
    <t>Вертикальный велотренажер Aerofit
Дисплей: LED (Светодиодный матричный дисплей)
Питание: Генератор
Максимальный вес пользователя: 180 кг</t>
  </si>
  <si>
    <t>Вертикальный велотренажер Aerofit
Дисплей: LСD (Жидкокристаллический сенсорный дисплей высокого разрешения с диагональю 11,6”)
Питание: 220 вольт
Максимальный вес пользователя: 180 кг</t>
  </si>
  <si>
    <t>Степпер Aerofit
Дисплей: LED (Светодиодный матричный дисплей)
Питание: Генератор
Максимальный вес пользователя: 160 кг</t>
  </si>
  <si>
    <t>Профессиональный Лыжно-гребной тренажер Aerofit
4 батарейки типа С (Батарейки в комплект не входят)
Дисплей: LСD Монохромный 7"
Питание: Генератор
Максимальный вес пользователя: 180 кг</t>
  </si>
  <si>
    <t>Сайкл Aerofit
Передача: Цепная
Максимальный вес пользователя: 150 кг</t>
  </si>
  <si>
    <t>Сайкл Aerofit
Передача: Ременная. Обеспечивает более плавный и тихий ход.
Максимальный вес пользователя: 150 кг</t>
  </si>
  <si>
    <t>Силовое оборудование со встроенным весом</t>
  </si>
  <si>
    <t>IMPULSE EXOFORM Тренажеры со встроенным весом</t>
  </si>
  <si>
    <t>FE9701</t>
  </si>
  <si>
    <t>Жим от груди 295 ф. (134 кг)</t>
  </si>
  <si>
    <t>FE9702</t>
  </si>
  <si>
    <t>Тяга сверху рычажная 295 ф. (134 кг)</t>
  </si>
  <si>
    <t>FE9703</t>
  </si>
  <si>
    <t xml:space="preserve">Бицепс 160 ф. (73 кг) </t>
  </si>
  <si>
    <t>FE9704</t>
  </si>
  <si>
    <t>Баттерфляй классический 200 ф. (91 кг)</t>
  </si>
  <si>
    <t>FE9705</t>
  </si>
  <si>
    <t>Разгибание ног 295 ф. (134 кг)</t>
  </si>
  <si>
    <t>FE9706</t>
  </si>
  <si>
    <t>Сгибание ног сидя 200 ф. (91 кг)</t>
  </si>
  <si>
    <t>FE9708</t>
  </si>
  <si>
    <t>Сведение/Разведение ног 235 ф. (107 кг)</t>
  </si>
  <si>
    <t>FE9710</t>
  </si>
  <si>
    <t>Жим ногами 295 ф. (134 кг)</t>
  </si>
  <si>
    <t>FE9712</t>
  </si>
  <si>
    <t>Жим от плеч 235 ф. (107 кг)</t>
  </si>
  <si>
    <t>FE9714</t>
  </si>
  <si>
    <t xml:space="preserve">Пресс 160 ф. (73 кг) </t>
  </si>
  <si>
    <t>Пресс 235 ф. (107 кг)</t>
  </si>
  <si>
    <t>FE9715</t>
  </si>
  <si>
    <t>Баттерфляй / Задняя дельта 235 ф. (107 кг)</t>
  </si>
  <si>
    <t>FE9716</t>
  </si>
  <si>
    <t>Икроножные стоя 235 ф. (107 кг)</t>
  </si>
  <si>
    <t>FE9718</t>
  </si>
  <si>
    <t>Вращение торса 200 ф. (91 кг)</t>
  </si>
  <si>
    <t>FE9719</t>
  </si>
  <si>
    <t>Гребная тяга с упором 295 ф. (134 кг)</t>
  </si>
  <si>
    <t>FE9720</t>
  </si>
  <si>
    <t>Подтягивание/отжимание с помощью 235 ф. (107 кг)</t>
  </si>
  <si>
    <t>FE9721</t>
  </si>
  <si>
    <t>Сгибание ног лежа 235 ф. (107 кг)</t>
  </si>
  <si>
    <t>FE9723</t>
  </si>
  <si>
    <t>Трицепс 235 ф. (107 кг)</t>
  </si>
  <si>
    <t>FE9724</t>
  </si>
  <si>
    <t>Дельтовидные 200 ф. (91 кг)</t>
  </si>
  <si>
    <t>FE9726</t>
  </si>
  <si>
    <t>Ягодичные 200 ф. (91 кг)</t>
  </si>
  <si>
    <t>FE9732</t>
  </si>
  <si>
    <t>Разгибание спины 295 ф. (134 кг)</t>
  </si>
  <si>
    <t>IMPULSE IT95 (Impulse Techno) Тренажеры со встроенным весом</t>
  </si>
  <si>
    <t>IT9501</t>
  </si>
  <si>
    <t>Жим от груди, со сведением 295 ф. (134 кг)</t>
  </si>
  <si>
    <t>IT9502</t>
  </si>
  <si>
    <t>Тяга сверху рычажная, с разведением 295 ф. (134 кг)</t>
  </si>
  <si>
    <t>IT9503</t>
  </si>
  <si>
    <t>Бицепс 200 ф. (91 кг)</t>
  </si>
  <si>
    <t>IT9504</t>
  </si>
  <si>
    <t>IT9505</t>
  </si>
  <si>
    <t>IT9506</t>
  </si>
  <si>
    <t>IT9508</t>
  </si>
  <si>
    <t>Сведение/Разведение ног 200 ф. (91 кг)</t>
  </si>
  <si>
    <t>IT9509</t>
  </si>
  <si>
    <t>Мультитренажер для бедер и ягодичных 200 ф. (91 кг)</t>
  </si>
  <si>
    <t>IT9510</t>
  </si>
  <si>
    <t>IT9512</t>
  </si>
  <si>
    <t>Жим от плеч, со сведением 295 ф. (134 кг)</t>
  </si>
  <si>
    <t>IT9514</t>
  </si>
  <si>
    <t>Пресс, опоры на плечи 200 ф. (91 кг)</t>
  </si>
  <si>
    <t>IT9515</t>
  </si>
  <si>
    <t>Баттерфляй/Задняя дельта 295 ф. (134 кг)</t>
  </si>
  <si>
    <t>IT9516</t>
  </si>
  <si>
    <t>Икроножные стоя 200 ф. (91 кг)</t>
  </si>
  <si>
    <t>IT9517</t>
  </si>
  <si>
    <t>Трицепс, жим сидя с изолированными рукоятками, 200 ф. (91 кг)</t>
  </si>
  <si>
    <t>Трицепс, жим сидя с изолированными рукоятками, 295 ф. (134 кг)</t>
  </si>
  <si>
    <t>IT9518</t>
  </si>
  <si>
    <t>Вращение торса, 200 ф. (91 кг)</t>
  </si>
  <si>
    <t>IT9519</t>
  </si>
  <si>
    <t>IT9520</t>
  </si>
  <si>
    <t>Подтягивание/Отжимание с помощью 200 ф. (91 кг)</t>
  </si>
  <si>
    <t>IT9521</t>
  </si>
  <si>
    <t>Сгибание ног лежа 200 ф. (91 кг)</t>
  </si>
  <si>
    <t>IT9522</t>
  </si>
  <si>
    <t>Тяга сверху/Гребля сидя, тросовые 295 ф. (134 кг)</t>
  </si>
  <si>
    <t>IT9524</t>
  </si>
  <si>
    <t>IT9525</t>
  </si>
  <si>
    <t>Регулируемая тяговая колонна 295 ф. (134 кг)</t>
  </si>
  <si>
    <t>IT9525SH</t>
  </si>
  <si>
    <t>Зачехление регулируемой тяговой колонны IT9525</t>
  </si>
  <si>
    <t>IT9526</t>
  </si>
  <si>
    <t>IT9527</t>
  </si>
  <si>
    <t>4-х стековая мультистанция, двойная верхняя и гребная тяги, трицепс, регулируемая тяговая колонна 4x295 ф. (4х134 кг)</t>
  </si>
  <si>
    <t>IT9527SH</t>
  </si>
  <si>
    <t>Зачехление 4-х стековой мультистанции IT9527</t>
  </si>
  <si>
    <t>IT9527OPT</t>
  </si>
  <si>
    <t>Опция-турник для IT9527 и IT9525 (Средняя часть блочной рамки)</t>
  </si>
  <si>
    <t>IT9525+IT9527OPT+ IT9525</t>
  </si>
  <si>
    <t>Кроссовер 2х200ф. (2х91 кг)</t>
  </si>
  <si>
    <t>IT9525+IT9527OPT+ IT9527</t>
  </si>
  <si>
    <t>5-ти стековый тренажерный комплекс 295 ф. (134 кг)</t>
  </si>
  <si>
    <t>IT9527+IT9527OPT+ IT9527</t>
  </si>
  <si>
    <t>8-ми стековый тренажерный комплекс 295 ф. (134 кг)</t>
  </si>
  <si>
    <t>IT9528</t>
  </si>
  <si>
    <t>Сгибание / Разгибание 295 ф. (134 кг)</t>
  </si>
  <si>
    <t>IT9529</t>
  </si>
  <si>
    <t>Многопозиционный жим 295 ф. (134 кг)</t>
  </si>
  <si>
    <t>IT9530</t>
  </si>
  <si>
    <t>Двойная регулируемая тяга  2x200 ф. (2х91 кг)</t>
  </si>
  <si>
    <t>IT9532</t>
  </si>
  <si>
    <t>Разгибание спины  295 ф. (134 кг)</t>
  </si>
  <si>
    <t>IT9533</t>
  </si>
  <si>
    <t>Бицепс/Трицепс 200 ф. (91 кг)</t>
  </si>
  <si>
    <t>IT9534</t>
  </si>
  <si>
    <t>Пресс/Разгибание спины 295 ф. (134 кг)</t>
  </si>
  <si>
    <t>ES3000</t>
  </si>
  <si>
    <t>3-х стековая мультистанция, тяга сверху, гребная тяга, сгибание и разгибание ног, многопозиционный жим от груди и плеч 3х91кг(3х200ф.)</t>
  </si>
  <si>
    <t>ES9030</t>
  </si>
  <si>
    <t>Двойная регулируемая тяга  2х77 кг (2х170ф.)</t>
  </si>
  <si>
    <t>IMPULSE PLAMAX Тренажеры со встроенным весом</t>
  </si>
  <si>
    <t>PL9002</t>
  </si>
  <si>
    <t>Тяга сверху/гребная тяга 250ф. (113 кг)</t>
  </si>
  <si>
    <t>PL9010</t>
  </si>
  <si>
    <t>Жим ногами/икроножные 250ф. (113 кг)</t>
  </si>
  <si>
    <t>PL9016</t>
  </si>
  <si>
    <t>Сведение/разведение ног 250ф. (113 кг)</t>
  </si>
  <si>
    <t>PL9019</t>
  </si>
  <si>
    <t>Разгибание/сгибание ног 250ф. (113 кг)</t>
  </si>
  <si>
    <t>PL9021</t>
  </si>
  <si>
    <t>Многопозиционный жим 250ф. (113 кг)</t>
  </si>
  <si>
    <t>PL9022</t>
  </si>
  <si>
    <t>Баттерфляй/задняя дельта 250ф. (113 кг)</t>
  </si>
  <si>
    <t>PL9023</t>
  </si>
  <si>
    <t>Бицепс/трицепс 250ф. (113 кг)</t>
  </si>
  <si>
    <t>PL9024</t>
  </si>
  <si>
    <t>Пресс/разгибание спины 250ф. (113 кг)</t>
  </si>
  <si>
    <t>IMPULSE IF93 (Impulse Functional) Тренажеры со встроенным весом</t>
  </si>
  <si>
    <t>IF9301</t>
  </si>
  <si>
    <t>IF9302</t>
  </si>
  <si>
    <t>Тяга сверху 295 ф. (134 кг)</t>
  </si>
  <si>
    <t>IF9303</t>
  </si>
  <si>
    <t>IF9304</t>
  </si>
  <si>
    <t>Баттерфляй 200 ф. (91 кг)</t>
  </si>
  <si>
    <t>IF9305</t>
  </si>
  <si>
    <t>IF9306</t>
  </si>
  <si>
    <t>IF9310</t>
  </si>
  <si>
    <t>IF9312</t>
  </si>
  <si>
    <t>Жим от плеч 200 ф. (91 кг)</t>
  </si>
  <si>
    <t>IF9314</t>
  </si>
  <si>
    <t>IF9316</t>
  </si>
  <si>
    <t>Тренажер для икроножных мышц 295 ф. (134 кг)</t>
  </si>
  <si>
    <t>IF9317</t>
  </si>
  <si>
    <t>Трицепс 295 ф. (134 кг)</t>
  </si>
  <si>
    <t>IF9318</t>
  </si>
  <si>
    <t xml:space="preserve">Вращение торса 160 ф. (73 кг) </t>
  </si>
  <si>
    <t>IF9319</t>
  </si>
  <si>
    <t>Гребная тяга 295 ф. (134 кг)</t>
  </si>
  <si>
    <t>IF9320</t>
  </si>
  <si>
    <t xml:space="preserve">Подтягивание/отжимание с помощью 160 ф. (73 кг) </t>
  </si>
  <si>
    <t>IF9321</t>
  </si>
  <si>
    <t>IF9323</t>
  </si>
  <si>
    <t xml:space="preserve">Разгибание рук 160 ф. (73 кг) </t>
  </si>
  <si>
    <t>IF9324</t>
  </si>
  <si>
    <t xml:space="preserve">Дельтовидные 160 ф. (73 кг) </t>
  </si>
  <si>
    <t>IF9332</t>
  </si>
  <si>
    <t>Разгибание спины 200 ф. (91 кг)</t>
  </si>
  <si>
    <t>IF9335</t>
  </si>
  <si>
    <t>Разведение ног 200 ф. (91 кг)</t>
  </si>
  <si>
    <t>IF9336</t>
  </si>
  <si>
    <t>Сведение ног 200 ф. (91 кг)</t>
  </si>
  <si>
    <t>IF93SH</t>
  </si>
  <si>
    <t>Переднее зачехление весового стека</t>
  </si>
  <si>
    <t>IMPULSE IF (Impulse Functional) Тренажеры со встроенным весом</t>
  </si>
  <si>
    <t>IF8101</t>
  </si>
  <si>
    <t>Жим от груди 250ф. (113 кг)</t>
  </si>
  <si>
    <t>IF8102</t>
  </si>
  <si>
    <t>Тяга сверху / Гребля сидя, двойные рукоятки 250ф. (113 кг)</t>
  </si>
  <si>
    <t>IF8102OPT</t>
  </si>
  <si>
    <t>Гриф для тяги сверху для тренажера IF8102</t>
  </si>
  <si>
    <t>IF8103</t>
  </si>
  <si>
    <t>Бицепс, 200 ф. (91 кг)</t>
  </si>
  <si>
    <t>IF8105</t>
  </si>
  <si>
    <t>Разгибание ног 200 ф. (91 кг)</t>
  </si>
  <si>
    <t>IF8106</t>
  </si>
  <si>
    <t>IF8109</t>
  </si>
  <si>
    <t>Многофункциональный тренажер для бедер и ягодичных 170 ф. (77 кг)</t>
  </si>
  <si>
    <t>IF8110</t>
  </si>
  <si>
    <t>IF8112</t>
  </si>
  <si>
    <t>Жим от плеч, 200 ф. (91 кг)</t>
  </si>
  <si>
    <t>IF8116</t>
  </si>
  <si>
    <t>Сведение/разведение ног 200 ф. (91 кг)</t>
  </si>
  <si>
    <t>IF8120</t>
  </si>
  <si>
    <t>Подтягивание/отжимание с помощью, 200 ф. (91 кг)</t>
  </si>
  <si>
    <t>IF8121</t>
  </si>
  <si>
    <t>Многопозиционный жим от груди и плеч 250ф. (113 кг)</t>
  </si>
  <si>
    <t>IF8122</t>
  </si>
  <si>
    <t>Баттерфляй / Задняя дельта 200 ф. (91 кг)</t>
  </si>
  <si>
    <t>IF8123</t>
  </si>
  <si>
    <t>Бицепс/Трицепс стоя, 200 ф. (91 кг)</t>
  </si>
  <si>
    <t>IF8124</t>
  </si>
  <si>
    <t>Пресс / Спина 170 ф. (77 кг)</t>
  </si>
  <si>
    <t>IF8125</t>
  </si>
  <si>
    <t>Регулируемая тяговая колонна, 200 ф. (91 кг)</t>
  </si>
  <si>
    <t>IF8127</t>
  </si>
  <si>
    <t>4-х стековая мультистанция: верхняя тяга, гребная тяга, верхний блок на трицепс, регулируемая тяговая колонна 4х200ф. (4х91 кг)</t>
  </si>
  <si>
    <t>IF8127OPT</t>
  </si>
  <si>
    <t xml:space="preserve">Опция-турник для IF8127 и IF8125 (Средняя часть блочной рамки) </t>
  </si>
  <si>
    <t>IF8125+IF8127OPT+  IF8125</t>
  </si>
  <si>
    <t>IF8125+IF8127OPT+  IF8127</t>
  </si>
  <si>
    <t>5-ти стековый тренажерный комплекс 5х200ф. (5х91 кг)</t>
  </si>
  <si>
    <t>IF8127+IF8127OPT+  IF8127</t>
  </si>
  <si>
    <t>8-ти стековый тренажерный комплекс 8х200ф. (8х91 кг)</t>
  </si>
  <si>
    <t>IFCC-10-US</t>
  </si>
  <si>
    <t>IFFTB</t>
  </si>
  <si>
    <t>Функциональный тренажер 2х91 кг</t>
  </si>
  <si>
    <t>IF2060</t>
  </si>
  <si>
    <t xml:space="preserve">Многофункциональный силовой комплекс </t>
  </si>
  <si>
    <t>HG5</t>
  </si>
  <si>
    <t xml:space="preserve">Мультистанция HG5 Cable motion, функциональный тренинг </t>
  </si>
  <si>
    <t>IFFI5</t>
  </si>
  <si>
    <t xml:space="preserve">Скамья универсальная </t>
  </si>
  <si>
    <t>Силовое оборудование со свободным весом</t>
  </si>
  <si>
    <t>IMPULSE IT (Impulse Techno) Силовые скамьи и стойки</t>
  </si>
  <si>
    <t>IT7001</t>
  </si>
  <si>
    <t>Машина Смита</t>
  </si>
  <si>
    <t>IT7002</t>
  </si>
  <si>
    <t>Парта для бицепса(скамья Скотта)</t>
  </si>
  <si>
    <t>IT7003</t>
  </si>
  <si>
    <t>Элитная скамья для пресса с рукоятками</t>
  </si>
  <si>
    <t>IT7004</t>
  </si>
  <si>
    <t>Тренажер для растяжки</t>
  </si>
  <si>
    <t>IT7005</t>
  </si>
  <si>
    <t>Тренажер для голени, нагружаемый дисками</t>
  </si>
  <si>
    <t>IT7006</t>
  </si>
  <si>
    <t>Жим ногами/гак-машина, нагружаемый дисками</t>
  </si>
  <si>
    <t>IT7007</t>
  </si>
  <si>
    <t>Разгибание спины, гиперэкстензия, многопозиционная</t>
  </si>
  <si>
    <t>IT7009</t>
  </si>
  <si>
    <t>Горизонтальная скамья, простая</t>
  </si>
  <si>
    <t>IT7010</t>
  </si>
  <si>
    <t>Поднятие коленей/брусья</t>
  </si>
  <si>
    <t>IT7010 OPT</t>
  </si>
  <si>
    <t>Опция: турник для IT7010</t>
  </si>
  <si>
    <t>IT7010 + IT7010 OPT</t>
  </si>
  <si>
    <t>Поднятие коленей/брусья/турник</t>
  </si>
  <si>
    <t>IT7011</t>
  </si>
  <si>
    <t>Многопозиционная скамья 0-80 градусов</t>
  </si>
  <si>
    <t>IT7012</t>
  </si>
  <si>
    <t>Стойка для гантелей, 12 пар, 3 полки</t>
  </si>
  <si>
    <t>IT7013</t>
  </si>
  <si>
    <t>Многопозиционная скамья для пресса</t>
  </si>
  <si>
    <t>IT7014</t>
  </si>
  <si>
    <t>Олимпийская горизонтальная скамья со стойками</t>
  </si>
  <si>
    <t>IT7014 OPT</t>
  </si>
  <si>
    <t>Опция: платформа для страхующего для IT7014</t>
  </si>
  <si>
    <t>IT7015</t>
  </si>
  <si>
    <t>Олимпийская наклонная скамья со стойками</t>
  </si>
  <si>
    <t>IT7016</t>
  </si>
  <si>
    <t>Олимпийская скамья с отрицательным наклоном, со стойками</t>
  </si>
  <si>
    <t>IT7017</t>
  </si>
  <si>
    <t>Стойка для блинов</t>
  </si>
  <si>
    <t>IT7018</t>
  </si>
  <si>
    <t>Стойка для гантелей</t>
  </si>
  <si>
    <t>IT7019</t>
  </si>
  <si>
    <t>Т-образная тяга с упором в грудь (тренажер, нагружаемый дисками)</t>
  </si>
  <si>
    <t>IT7020</t>
  </si>
  <si>
    <t xml:space="preserve">Жим ногами 45 градусов, нагружаемый дисками </t>
  </si>
  <si>
    <t>IT7022</t>
  </si>
  <si>
    <t xml:space="preserve">Универсальная скамья-стул </t>
  </si>
  <si>
    <t>IT7027</t>
  </si>
  <si>
    <t xml:space="preserve">Стойка для штанг </t>
  </si>
  <si>
    <t>IT7030</t>
  </si>
  <si>
    <t xml:space="preserve">Римский стул </t>
  </si>
  <si>
    <t>IT7031</t>
  </si>
  <si>
    <t>Скамья для жима от плеч из-за головы</t>
  </si>
  <si>
    <t>IT7032</t>
  </si>
  <si>
    <t xml:space="preserve">Вертикальная стойка для олимпийских грифов и аксессуаров </t>
  </si>
  <si>
    <t>IT7033</t>
  </si>
  <si>
    <t xml:space="preserve">MAXRACK - 3D Машина Смита/ Силовая рама </t>
  </si>
  <si>
    <t>IMPULSE STERLING Тренажеры, нагружаемые дисками</t>
  </si>
  <si>
    <t>SL7001</t>
  </si>
  <si>
    <t>Жим от груди со сведением с независимыми рычагами</t>
  </si>
  <si>
    <t>SL7002</t>
  </si>
  <si>
    <t>Тяга сверху с разведением с независимыми рычагами</t>
  </si>
  <si>
    <t>SL7003</t>
  </si>
  <si>
    <t>Жим от плеч со сведением с независимыми рычагами</t>
  </si>
  <si>
    <t>SL7004</t>
  </si>
  <si>
    <t>Нижняя гребная тяга с разведением с независимыми рычагами</t>
  </si>
  <si>
    <t>SL7005</t>
  </si>
  <si>
    <t>Жим от груди под наклоном со сведением с независимыми рычагами</t>
  </si>
  <si>
    <t>SL7006</t>
  </si>
  <si>
    <t>Жим ногами</t>
  </si>
  <si>
    <t>SL7007</t>
  </si>
  <si>
    <t>Гребная тяга с разведением с независимыми рычагами</t>
  </si>
  <si>
    <t>SL7008</t>
  </si>
  <si>
    <t>Ягодичные</t>
  </si>
  <si>
    <t>SL7009+SL7009OPT</t>
  </si>
  <si>
    <t>Силовая рама повышенной прочности для жимов и приседов + опция для хранения дисков</t>
  </si>
  <si>
    <t>SL7010</t>
  </si>
  <si>
    <t>Стойка для дисков</t>
  </si>
  <si>
    <t>SL7011</t>
  </si>
  <si>
    <t>Усиленная многопозиционная скамья.</t>
  </si>
  <si>
    <t>SL7012</t>
  </si>
  <si>
    <t>Усиленная многопозиционная скамья с платформой для страхующего</t>
  </si>
  <si>
    <t>SL7013</t>
  </si>
  <si>
    <t>Римский стул/ ягодичные</t>
  </si>
  <si>
    <t>SL7014</t>
  </si>
  <si>
    <t>Компактная силовая рама</t>
  </si>
  <si>
    <t>SL7015</t>
  </si>
  <si>
    <t>Силовая рама</t>
  </si>
  <si>
    <t>SL7016</t>
  </si>
  <si>
    <t xml:space="preserve">Стойка для гантелей </t>
  </si>
  <si>
    <t>SL7017</t>
  </si>
  <si>
    <t xml:space="preserve">Икроножные сидя </t>
  </si>
  <si>
    <t>SL7018</t>
  </si>
  <si>
    <t>Парта для бицепса (Скамья Скотта)</t>
  </si>
  <si>
    <t>SL7019</t>
  </si>
  <si>
    <t xml:space="preserve">Т-образная тяга с упором в грудь </t>
  </si>
  <si>
    <t>SL7020</t>
  </si>
  <si>
    <t xml:space="preserve">Жим ногами  </t>
  </si>
  <si>
    <t>SL7021</t>
  </si>
  <si>
    <t>Гак-машина</t>
  </si>
  <si>
    <t>SL7022</t>
  </si>
  <si>
    <t>SL7023</t>
  </si>
  <si>
    <t xml:space="preserve">Бицепс </t>
  </si>
  <si>
    <t>SL7024</t>
  </si>
  <si>
    <t xml:space="preserve">Трицепс </t>
  </si>
  <si>
    <t>SL7025</t>
  </si>
  <si>
    <t xml:space="preserve">Разгибание ног </t>
  </si>
  <si>
    <t>SL7026</t>
  </si>
  <si>
    <t xml:space="preserve">Сгибание ног стоя </t>
  </si>
  <si>
    <t>SL7027</t>
  </si>
  <si>
    <t>SL7028</t>
  </si>
  <si>
    <t>SL7029</t>
  </si>
  <si>
    <t>SL7030</t>
  </si>
  <si>
    <t xml:space="preserve">Олимпийская скамья с отрицательным наклоном для жима </t>
  </si>
  <si>
    <t>SL7031</t>
  </si>
  <si>
    <t xml:space="preserve">Скамья для жима от плеч </t>
  </si>
  <si>
    <t>SL7032</t>
  </si>
  <si>
    <t xml:space="preserve">Икроножные стоя </t>
  </si>
  <si>
    <t>SL7034</t>
  </si>
  <si>
    <t xml:space="preserve">Гак-машина </t>
  </si>
  <si>
    <t>SL7035</t>
  </si>
  <si>
    <t xml:space="preserve">Горизонтальная скамья </t>
  </si>
  <si>
    <t>SL7036</t>
  </si>
  <si>
    <t xml:space="preserve">Тренажер для мышц пресса </t>
  </si>
  <si>
    <t>IMPULSE FUNCTIONAL Силовые скамьи и стойки</t>
  </si>
  <si>
    <t>IF45</t>
  </si>
  <si>
    <t>Гиперэкстензия под углом 45 градусов</t>
  </si>
  <si>
    <t>IFAAB</t>
  </si>
  <si>
    <t>Регулируемая скамья для пресса</t>
  </si>
  <si>
    <t>IFABM</t>
  </si>
  <si>
    <t>Тренажер, нагружаемый дисками, для спины и пресса</t>
  </si>
  <si>
    <t>IFAC</t>
  </si>
  <si>
    <t>Скамья для пресса фиксированная</t>
  </si>
  <si>
    <t>IFAH</t>
  </si>
  <si>
    <t>Регулируемая гиперэкстензия</t>
  </si>
  <si>
    <t>IFPT</t>
  </si>
  <si>
    <t>Поднятие колений / турник / брусья</t>
  </si>
  <si>
    <t>IFSPC</t>
  </si>
  <si>
    <t>IFFB</t>
  </si>
  <si>
    <t>Горизонтальная скамья</t>
  </si>
  <si>
    <t>IFFID</t>
  </si>
  <si>
    <t>Многопозиционная универсальная скамья</t>
  </si>
  <si>
    <t>IFOB</t>
  </si>
  <si>
    <t>Олимпийская трехпозиционная скамья для жима, со стойками</t>
  </si>
  <si>
    <t>IFPTO</t>
  </si>
  <si>
    <t>Стойка для олимпийских дисков</t>
  </si>
  <si>
    <t>IFARMA</t>
  </si>
  <si>
    <t>Опция парта для бицепса для IFFID и IFOB</t>
  </si>
  <si>
    <t>IFLEGA</t>
  </si>
  <si>
    <t>Опция сгибание/разгибание ног для IFFID и IFOB</t>
  </si>
  <si>
    <t>IFCR</t>
  </si>
  <si>
    <t>Тренажер для икроножных мышц, нагружаемый дисками</t>
  </si>
  <si>
    <t xml:space="preserve">IFHC+IFHCS </t>
  </si>
  <si>
    <t>IFLPHS</t>
  </si>
  <si>
    <t>Жим ногами / Гак-машина</t>
  </si>
  <si>
    <t>IFPC</t>
  </si>
  <si>
    <t>IFSS</t>
  </si>
  <si>
    <t>Стойка для приседа</t>
  </si>
  <si>
    <t>IFODB</t>
  </si>
  <si>
    <t>Олимпийская скамья с отрицательным наклоном для жима, со стойками</t>
  </si>
  <si>
    <t>IFOIB</t>
  </si>
  <si>
    <t>Олимпийская скамья с положительным наклоном для жима, со стойками</t>
  </si>
  <si>
    <t>IFOFB</t>
  </si>
  <si>
    <t>Олимпийская горизонтальная скамья для жима, со стойками</t>
  </si>
  <si>
    <t>IFDB4+IFDB4A</t>
  </si>
  <si>
    <t>Стойка для гантелей, 3 полки</t>
  </si>
  <si>
    <t>IFSTF</t>
  </si>
  <si>
    <t xml:space="preserve">Тренажер для стретчинга (растяжки) </t>
  </si>
  <si>
    <t>IFBR</t>
  </si>
  <si>
    <t>IFUB</t>
  </si>
  <si>
    <t>Силовое оборудование Inotec</t>
  </si>
  <si>
    <t>INOTEC NATURAL LINE Тренажеры со встроенным весом</t>
  </si>
  <si>
    <t>FL-LP</t>
  </si>
  <si>
    <t>Тяга сверху, 270 ф (122,7 кг).  Cтеки без зачехления</t>
  </si>
  <si>
    <t>FL-SR</t>
  </si>
  <si>
    <t>Гребля сидя, 270 ф (122,7 кг). Cтеки без зачехления</t>
  </si>
  <si>
    <t xml:space="preserve">FL LP/SR </t>
  </si>
  <si>
    <t>Зачехление для FL-LP и FL-SR</t>
  </si>
  <si>
    <t>NL1</t>
  </si>
  <si>
    <t>Жим от плеч, 225 ф</t>
  </si>
  <si>
    <t>NL2</t>
  </si>
  <si>
    <t>Жим от груди, 225 ф</t>
  </si>
  <si>
    <t>NL3</t>
  </si>
  <si>
    <t>Тяга сверху, 225 ф</t>
  </si>
  <si>
    <t>NL4</t>
  </si>
  <si>
    <t>Гребля сидя, 225 ф</t>
  </si>
  <si>
    <t>NL5</t>
  </si>
  <si>
    <t>Разгибание ног, 225 ф</t>
  </si>
  <si>
    <t>NL6</t>
  </si>
  <si>
    <t>Сгибание ног сидя, 225 ф</t>
  </si>
  <si>
    <t>NL7</t>
  </si>
  <si>
    <t>Жим ногами, 360 ф</t>
  </si>
  <si>
    <t>NL8</t>
  </si>
  <si>
    <t>Разгибание спины, 225 ф</t>
  </si>
  <si>
    <t>NL9</t>
  </si>
  <si>
    <t>Пресс, 150 ф</t>
  </si>
  <si>
    <t>NL10</t>
  </si>
  <si>
    <t>Бицепс, 150 ф</t>
  </si>
  <si>
    <t>NL11</t>
  </si>
  <si>
    <t>Трицепс, 225 ф</t>
  </si>
  <si>
    <t>NL12</t>
  </si>
  <si>
    <t>Двойная регулируемая тяга, функциональный тренинг, коэфицент выноса тяговых тросов 1 к 4, 2х300 ф</t>
  </si>
  <si>
    <t>NL13</t>
  </si>
  <si>
    <t>Икроножные стоя, 225 ф</t>
  </si>
  <si>
    <t>NL14</t>
  </si>
  <si>
    <t>Сведение/Разведение ног, 225 ф</t>
  </si>
  <si>
    <t>NL15</t>
  </si>
  <si>
    <t>Подтягивание/отжимание с помощью, 225 ф</t>
  </si>
  <si>
    <t>NL16</t>
  </si>
  <si>
    <t>Сгибание ног лежа, 225 ф</t>
  </si>
  <si>
    <t>NL17</t>
  </si>
  <si>
    <t>Баттерфляй / задняя дельта, 225 ф</t>
  </si>
  <si>
    <t>NL18</t>
  </si>
  <si>
    <t>Ягодичные, 225 ф</t>
  </si>
  <si>
    <t>NL19</t>
  </si>
  <si>
    <t>Дельтовидные, 200 ф</t>
  </si>
  <si>
    <t>NL20</t>
  </si>
  <si>
    <t>Вращение торса, 225 ф</t>
  </si>
  <si>
    <t>INOTEC FUNCTIONAL LINE Тренажеры со встроенным весом</t>
  </si>
  <si>
    <t>MJ-4</t>
  </si>
  <si>
    <t>4-х стековая модульная станция, состоит из: MJ-T - 4-х сторонняя модульная колонна; MJ-LP - Тяга сверху 260 ф. (118 кг);
MJ-SR - гребная тяга 260 ф. (118 кг); MJ-TP - блок для трицепса 190 ф. (86 кг); MJ-AP - регулируемая тяговая колонна  190 ф. (86 кг) (коэф. нагрузки 2 к 1) Стеки без зачехления.</t>
  </si>
  <si>
    <t>MJ-5</t>
  </si>
  <si>
    <t>5-и стековая модульная станция с регулируемым кроссовером, состоит из: MJ-T - 4-х сторонняя модульная колонна; MJ-LP - Тяга сверху 260 ф. (118 кг); MJ-SR - гребная тяга 260 ф. (118 кг); MJ-TP - блок для трицепса 190 ф. (86 кг); MJ-AP - регулируемая тяговая колонна 190 ф. (86 кг) (коэф. нагрузки 2 к 1); MJ-CB - верхняя перекладина с турником; MJ-APS - отдельно стоящая регулируемая тяговая колонна 190 ф. (86 кг) (коэф. нагрузки 2 к 1) (Кроссовер). Стеки без зачехления.</t>
  </si>
  <si>
    <t>MJ-8</t>
  </si>
  <si>
    <t>8 - ми стековая модульная станция с регулируемым кроссовером, состоит из: MJ-T - 4-х сторонняя модульная колонна (2 шт); MJ-LP - Тяга сверху  260 ф. (118 кг) (2 шт); MJ-SR - гребная тяга  260 ф. (118 кг) (2 шт), MJ-TP - блок для трицепса 190 ф. (86 кг) (2 шт); MJ-AP - регулируемая тяговая колонна 190 ф. (86 кг) (коэф. нагрузки 2 к 1) (2 шт); MJ-CB - верхняя перекладина с турником, Стеки без зачехления.</t>
  </si>
  <si>
    <t>MJ-S</t>
  </si>
  <si>
    <t>Декоративное зачехление для 4-х сторонней модульной станции MJ-4</t>
  </si>
  <si>
    <t>MJ-T</t>
  </si>
  <si>
    <t>4-х сторонняя модульная колонна (Основа, на которую крепятся MJ-SR, MJ-TP, MJ-LP, MJ-AP, MJ-FT в любом сочетании с любой стороны)</t>
  </si>
  <si>
    <t>MJ-SR</t>
  </si>
  <si>
    <t>Гребная тяга,  260 ф. (118 кг) (крепится на основную модульную раму MJ-T с любой стороны)</t>
  </si>
  <si>
    <t>MJ-TP</t>
  </si>
  <si>
    <t>Тяговый блок для трицепса, 190 ф. (86 кг.) (крепится на основную модульную раму MJ-T с любой стороны)</t>
  </si>
  <si>
    <t>MJ-LP</t>
  </si>
  <si>
    <t>Тяга сверху,  260 ф. (118 кг) (крепится на основную модульную раму MJ-T с любой стороны)</t>
  </si>
  <si>
    <t>MJ-AP</t>
  </si>
  <si>
    <t>Регулируемая тяговая колонна, 190 ф. (86 кг.) (коэф. нагрузки 2 к 1) (крепится на основную модульную раму MJ-T с любой стороны)</t>
  </si>
  <si>
    <t>MJ-FT</t>
  </si>
  <si>
    <t>Функциональный тренинг, регулируемое по высоте кольцо для крепления ремней TRX и эспандеров (крепится на основную модульную раму MJ-T с любой стороны)</t>
  </si>
  <si>
    <t>MJ-APS+MJ-
-CB+MJ-APS</t>
  </si>
  <si>
    <t>Кроссовер регулируемый, cостоит из двух регулируемых тяговых колонн MJ-APS со стеками по 190 ф. (86 кг.) (коэф. нагрузки 2 к 1) и верхней перекладины с турником MJ-CB. Длина вытягиваемого троса: 310 мм. Cтеки без зачехления</t>
  </si>
  <si>
    <t>MJ-APS</t>
  </si>
  <si>
    <t>Регулируемая тяговая колонна, 190 ф. (86 кг.) (коэф. нагрузки 2 к 1) (ставится отдельно или крепится перекладиной MJ-CB с 4-х стронней рамой MJ-T, образуя 5-ти стековую модульную станцию с кроссовером, или ко второй тяговой колонне MJ-APS, образуя регулируемый кроссовер). Длина вытягиваемого троса: 310 мм. Стек без зачехления.</t>
  </si>
  <si>
    <t>MJ-APSS</t>
  </si>
  <si>
    <t>Декоративное зачехление для регулируемой тяговой колонны MJ-APS</t>
  </si>
  <si>
    <t>MJ-CB</t>
  </si>
  <si>
    <t>Перекладина с турником (служит для соединения тяговых колонн MJ-APS и модульных рам MJ-T между собой в любом сочетании)</t>
  </si>
  <si>
    <t>R1</t>
  </si>
  <si>
    <t>Тяговая колонна, 120 ф. (54 кг.)</t>
  </si>
  <si>
    <t>INOTEC FREE WEIGHT LINE Силовые скамьи и стойки</t>
  </si>
  <si>
    <t>E31</t>
  </si>
  <si>
    <t>Скамья с регулируемым углом наклона</t>
  </si>
  <si>
    <t>E32</t>
  </si>
  <si>
    <t>Олимпийская горизонтальная скамья</t>
  </si>
  <si>
    <t>E32A</t>
  </si>
  <si>
    <t>Опция для E32,35,36, адаптеры для хранения дисков</t>
  </si>
  <si>
    <t>E33</t>
  </si>
  <si>
    <t>E34</t>
  </si>
  <si>
    <t>Стойка для гантелей, 2 полки</t>
  </si>
  <si>
    <t>E35</t>
  </si>
  <si>
    <t>Олимпийская наклонная скамья</t>
  </si>
  <si>
    <t>E36</t>
  </si>
  <si>
    <t>Олимпийская скамья с отрицательным углом наклона</t>
  </si>
  <si>
    <t>E37</t>
  </si>
  <si>
    <t>E38</t>
  </si>
  <si>
    <t>E39</t>
  </si>
  <si>
    <t>Универскальная скамья, стул.</t>
  </si>
  <si>
    <t>E40</t>
  </si>
  <si>
    <t>Парта для бицепса, скамья Скотта двухсторонняя</t>
  </si>
  <si>
    <t>E41</t>
  </si>
  <si>
    <t>Поднятие коленей/ брусья</t>
  </si>
  <si>
    <t>E42</t>
  </si>
  <si>
    <t>Стойка для штанг</t>
  </si>
  <si>
    <t>E43</t>
  </si>
  <si>
    <t>Гиперэкстензия, 45 градусов.</t>
  </si>
  <si>
    <t>E44</t>
  </si>
  <si>
    <t>Олимпийская скамья для жима от плеч (армейский жим)</t>
  </si>
  <si>
    <t>E45</t>
  </si>
  <si>
    <t>Олимпийская стойка для приседаний.</t>
  </si>
  <si>
    <t>E46</t>
  </si>
  <si>
    <t>Тренажер для икроножных мышц</t>
  </si>
  <si>
    <t>E47</t>
  </si>
  <si>
    <t>E48</t>
  </si>
  <si>
    <t>Тяга к груди в наклоне с упором</t>
  </si>
  <si>
    <t>E49</t>
  </si>
  <si>
    <t>Стойка для гантелей, 1 полка</t>
  </si>
  <si>
    <t>E50</t>
  </si>
  <si>
    <t>INOTEC ATHLETIC LINE Тренажеры, нагружаемые дисками</t>
  </si>
  <si>
    <t>A1</t>
  </si>
  <si>
    <t>Жим от плеч</t>
  </si>
  <si>
    <t>A2</t>
  </si>
  <si>
    <t>Жим от груди</t>
  </si>
  <si>
    <t>A3</t>
  </si>
  <si>
    <t>Тяга сверху</t>
  </si>
  <si>
    <t>A4</t>
  </si>
  <si>
    <t>Гребная тяга</t>
  </si>
  <si>
    <t>A5</t>
  </si>
  <si>
    <t>Жим ногами под углом 45 градусов</t>
  </si>
  <si>
    <t>A21</t>
  </si>
  <si>
    <t>A22</t>
  </si>
  <si>
    <t>Частичная силовая рама (Полурама)</t>
  </si>
  <si>
    <t>A31</t>
  </si>
  <si>
    <t>Скамья с регулируемым углом наклона повышенной прочности</t>
  </si>
  <si>
    <t>А32</t>
  </si>
  <si>
    <t>Олимпийская горизонтальная скамья для жима</t>
  </si>
  <si>
    <t>А33</t>
  </si>
  <si>
    <t>А35</t>
  </si>
  <si>
    <t>Олимпийская скамья с положительным наклоном для жима</t>
  </si>
  <si>
    <t>INOTEC P6 Многофункциональные комплексы для функциональных тренировок</t>
  </si>
  <si>
    <t>P6-b1</t>
  </si>
  <si>
    <t xml:space="preserve">Основная конструкция в форме гексаграммы включает в себя 6 широких станций для тренировок. Характеристики: Длина х Ширина: от 274 x 314cм. Высота: от 246cм. Примерно занимаемое пространство на полу, включая все станции серии P6: 400 x 500cм
</t>
  </si>
  <si>
    <t>P6-b2</t>
  </si>
  <si>
    <t>Кожух. 6 алюминиевых декоративных кожухов с логотипом INOTEC P6.</t>
  </si>
  <si>
    <t>P6-w1</t>
  </si>
  <si>
    <t>Двойной турник для подтягиваний. Также служит дополнительным крепежом для подвесных ремней.</t>
  </si>
  <si>
    <t>P6-w2</t>
  </si>
  <si>
    <t>Мишень для мячей. Высота рамы P6 с мишенью для мячей: 315см. (На заказ можно сделать съемную мишень, чтобы уменьшить высоту рамы)</t>
  </si>
  <si>
    <t>P6-w3</t>
  </si>
  <si>
    <t>Подвесное устройство для боксерского мешка</t>
  </si>
  <si>
    <t>P6-w4</t>
  </si>
  <si>
    <t xml:space="preserve">Вращающийся крепеж для занятий с олимпийским грифом (Тренажер для всего тела с опцией хранения олимпийского грифа, когда он не используется в тренировке.) </t>
  </si>
  <si>
    <t>P6-w5</t>
  </si>
  <si>
    <t>Плио-платформа. Высота регулируется. Предназначена для запрыгиваний, зашагиваний, босу.</t>
  </si>
  <si>
    <t>P6-w6</t>
  </si>
  <si>
    <t>Дип - станция (брусья) Высота регулируется.</t>
  </si>
  <si>
    <t>P6-w7</t>
  </si>
  <si>
    <t>Петли для крепления эспандеров. Приспособление для крепления эластичных лент и эспандеров, 6 шт, U-образная форма, хромированные.</t>
  </si>
  <si>
    <t>P6-w8</t>
  </si>
  <si>
    <t>Платформа для растяжки. Хорошее приспособление для занятий с эластичными лентами и эспандерами.</t>
  </si>
  <si>
    <t>P6-w9</t>
  </si>
  <si>
    <t>Стойка для приседаний. В комплекте многопозиционный турник для подтягиваний, который можно использовать для подвесных ремней, J-образные крюки, страховочные ограничители, крепеж для хранения олимпийского грифа в вертикальном положении.</t>
  </si>
  <si>
    <t>P6-w10</t>
  </si>
  <si>
    <t xml:space="preserve">Двойная регулируемая тяга, функциональный тренинг, коэфицент выноса тяговых тросов 1 к 4, 2 стека по 300 фунтов (2х136 кг). Безграничные возможности вариаций упражнений! В комплекте многопозиционный турник для подтягиваний, который можно использовать для подвесных ремней. С помощью перекладины или длинной лестницы станцию можно соединить с другой станцией серии P6 и превратить в огромный 4-х стековый кроссовер. </t>
  </si>
  <si>
    <t>P6-w11</t>
  </si>
  <si>
    <t>Лестница. Крепится сверху рамы P6. В комплекте 4 турника с двумя разными диаметрами хвата. В дополнение к упражнениям на лестнице ее можно использовать для крепления подвесных ремней и эспандеров.</t>
  </si>
  <si>
    <t>P6-w12</t>
  </si>
  <si>
    <t>Перекладины. 3 перекладины с диаметрами: 25,4см, 31,8см и 38см. Сделаны для девушек, предпочитающих хват с меньшим диаметром, у которых нет возможности использовать стандартные диаметры тренажеров серии P6. Также прекрасно подходят для детей.</t>
  </si>
  <si>
    <t>P6-w13</t>
  </si>
  <si>
    <t>Перекладина для каната. Приспособление для тренировок с использованием каната. А также помогает стабилизировать всю конструкцию тренажеров серии P6 и может служить приступкой для подтягиваний на турнике и упражнений на лестнице.</t>
  </si>
  <si>
    <t>P6-w14</t>
  </si>
  <si>
    <t>Низкая мишень для мячей. Подходит если имеются ограничения по высоте помещения. Высота станции P6 c низкой мишенью составляет  259,4 см.</t>
  </si>
  <si>
    <t>P6-s1</t>
  </si>
  <si>
    <t>Высокая стойка для хранения. Идеальное решение если вам нужно место для хранения, и вы не хотите жертвовать одной из 6 основных станций. В комплекте 2 полки, 9 крюков на одной стороне и 5 крюков на другой стороне. Размеры ДхШхВ: 674.1 x 255.2 x 2141.0 мм</t>
  </si>
  <si>
    <t>P6-s2</t>
  </si>
  <si>
    <t>Низкая стойка для хранения. Идеальное решение если вам нужно место для хранения, и вы не хотите жертвовать одной из 6 основных станций. В комплекте 2 полки. РазмерыДхШхВ: 674.1 x 255.2 x 830.0 мм</t>
  </si>
  <si>
    <t>P6-s3</t>
  </si>
  <si>
    <t>Полка для хранения. Идеальное приспособление для хранения, если тренажеры серии P6 расположены около стены или используются несколько тренажеров P6. Полки располагаются между двух колонн рамы (вместо одной из 6 станций) и могут быть дополнены крюками для хранения. Размеры: 1336.2 x 190.0 мм</t>
  </si>
  <si>
    <t>P6-s4</t>
  </si>
  <si>
    <t>Крюки для хранения. Идеальное приспособление для хранения, если тренажеры серии P6 расположены около стены или используются несколько тренажеров P6. 10 крюков на одной стороне и 18 на другой. Крюки располагаются между двух колонн рамы (вместо одной из 6 станций). Можно использовать в комбинации с полками.
Размеры: 1336.2 x 190.0 мм</t>
  </si>
  <si>
    <t>P6-s5</t>
  </si>
  <si>
    <t>Держатели для дисков.  Размеры: 283.9 x 184.9. Диаметр 48.0</t>
  </si>
  <si>
    <t>P6-s6</t>
  </si>
  <si>
    <t>Держатель для бутылочки с водой и личных вещей: полотенец, ключей/мобильных телефонов. Крепится с внутренней стороны рамы в углах.</t>
  </si>
  <si>
    <t>P6-o1</t>
  </si>
  <si>
    <t>Подставка для инструкций. Идеально подходит для круговых тренировок. Прикрепите лист A5 с описаниями упражнений на каждой станции.</t>
  </si>
  <si>
    <t>P6-o2</t>
  </si>
  <si>
    <t>Длинная лестница. Соединяет два тренажера серии P6 между собой, также можно использовать для подвесных ремней. В комплекте 4 длинных турника 2-х разных диаметров хватов. Размеры: 4372.5 x 810.0 x 310.3. Диаметр хватов: 38мм и 50.8мм</t>
  </si>
  <si>
    <t>P6-o3</t>
  </si>
  <si>
    <t xml:space="preserve">Поперечная перекладина. Соединяет два тренажера серии P6 между собой, также можно использовать для подвесных ремней. В комплекте турник для подтягиваний разным хватом. </t>
  </si>
  <si>
    <t>P6-o4</t>
  </si>
  <si>
    <t>Крюки. 2 крючка для крепления различного подвесного оборудования, такого как Revvll, ремней, эспандеров. Внешний диаметр: 37.0 мм.
Внутренний диаметр: 18.0 мм.</t>
  </si>
  <si>
    <t>Комплект для хранения напротив стены</t>
  </si>
  <si>
    <t>2шт P6-s3, P6-s4</t>
  </si>
  <si>
    <t>P6 ELITE</t>
  </si>
  <si>
    <r>
      <t xml:space="preserve">Комплекс  в форме гексаграммы включает в себя: основную конструкцию, алюминиевые кожухи,  двойной турник для подтягиваний,  вращающийся крепеж для грифа, плио платформу, дип - станцию (брусья), петли для крепления эспандеров, платформу для растяжки, лестницу, перекладины, перекладину для каната, держатели для бутылочки и личных вещей, подставки для инструкций и крюки
</t>
    </r>
    <r>
      <rPr>
        <u/>
        <sz val="12"/>
        <rFont val="Times New Roman"/>
        <family val="1"/>
        <charset val="204"/>
      </rPr>
      <t>Комплектация:</t>
    </r>
    <r>
      <rPr>
        <sz val="12"/>
        <rFont val="Times New Roman"/>
        <family val="1"/>
        <charset val="204"/>
      </rPr>
      <t xml:space="preserve">
P6-b1 - Основная конструкция, P6-b2 - Алюминиевый кожух, 6 шт.
P6-w1 - Двойной турник для подтягиваний,
P6-w4 - Вращающийся крепеж для занятий с олимпийским грифом,
P6-w5 - Плио-платформа, P6-w6 - Дип - станция (брусья),
P6-w7 - Петли для крепления эспандеров,
P6-w8 - Платформа для растяжки, P6-w11 - Лестница,
 P6-w12 - Перекладины, P6-w13 - Перекладина для каната,
P6-s6 - Держатель для бутылочки с водой и личных вещей,
P6-o1 - Подставка для инструкций, P6-о4 - Крюки.
*Цена указана без доп. опций: боксерского мешка, каната.</t>
    </r>
  </si>
  <si>
    <t>P6 TOP</t>
  </si>
  <si>
    <r>
      <t xml:space="preserve">Комплекс  в форме гексаграммы включает в себя: основную конструкцию, алюминиевые кожухи,  двойной турник для подтягиваний, мишень для мячей, подвесное устройство для боксерского мешка, вращающийся крепеж для грифа, плио платформу, дип - станцию (брусья), петли для крепления эспандеров, платформу для растяжки, стойку для приседаний, двойную регулируемую тягу, лестницу, перекладины, перекладину для каната, держатели для бутылочки и личных вещей, подставки для инструкций и крюки
</t>
    </r>
    <r>
      <rPr>
        <u/>
        <sz val="12"/>
        <rFont val="Times New Roman"/>
        <family val="1"/>
        <charset val="204"/>
      </rPr>
      <t>Комплектация:</t>
    </r>
    <r>
      <rPr>
        <sz val="12"/>
        <rFont val="Times New Roman"/>
        <family val="1"/>
        <charset val="204"/>
      </rPr>
      <t xml:space="preserve">
P6-b1 - Основная конструкция, P6-b2 - Алюминиевый кожух, 6 шт.,
P6-w1 - Двойной турник для подтягиваний, P6-w2 - Мишень для мячей,
P6-w3 - Подвесное устройство для боксерского мешка,
P6-w4 - Вращающийся крепеж для занятий с олимпийским грифом,
P6-w5 - Плио-платформа, P6-w6 - Дип - станция (брусья),
P6-w7 - Петли для крепления эспандеров, 
P6-w8 - Платформа для растяжки, P6-w9 - Стойка для приседаний, 
P6-w10 - Двойная регулируемая тяга, P6-w11 - Лестница, 
P6-w12 - Перекладины, P6-w13 - Перекладина для каната,
P6-o1 - Подставка для инструкций, P6-о4 - Крюки.
*Цена указана без доп. опций: боксерского мешка, каната.</t>
    </r>
  </si>
  <si>
    <t>P6 TOP PLUS</t>
  </si>
  <si>
    <r>
      <t xml:space="preserve">Комплекс  в форме гексаграммы включает в себя: основную конструкцию, алюминиевые кожухи,  двойной турник для подтягиваний, мишень для мячей, подвесное устройство для боксерского мешка, вращающийся крепеж для грифа, плио платформу, дип - станцию (брусья), петли для крепления эспандеров, платформу для растяжки, стойку для приседаний, двойную регулируемую тягу, лестницу, перекладины, перекладину для каната, высокую и низкую стойки для хранения, полку и крюки для хранения, держатели для дисков, держатели для бутылочки и личных вещей, подставки для инструкций и крюки.
</t>
    </r>
    <r>
      <rPr>
        <u/>
        <sz val="12"/>
        <rFont val="Times New Roman"/>
        <family val="1"/>
        <charset val="204"/>
      </rPr>
      <t>Комплектация:</t>
    </r>
    <r>
      <rPr>
        <sz val="12"/>
        <rFont val="Times New Roman"/>
        <family val="1"/>
        <charset val="204"/>
      </rPr>
      <t xml:space="preserve">
P6-b1 - Основная конструкция, P6-b2 - Алюминиевый кожух, 6 шт.,
P6-w1 - Двойной турник для подтягиваний, P6-w2 - Мишень для мячей,
P6-w3 - Подвесное устройство для боксерского мешка,
P6-w4 - Вращающийся крепеж для занятий с олимпийским грифом,
P6-w5 - Плио-платформа, P6-w6 - Дип - станция (брусья),
P6-w7 - Петли для крепления эспандеров,
P6-w8 - Платформа для растяжки, P6-w9 - Стойка для приседаний,
P6-w10 - Двойная регулируемая тяга, P6-w11 - Лестница, 
P6-w12 - Перекладины, P6-w13 - Перекладина для каната,
P6-s1 - Высокая стойка для хранения, P6-s2 - Низкая стойка для хранения,
P6-s3 - Полка для хранения, P6-s4 - Крюки для хранения, 
P6-s5 - Держатели для дисков,
P6-s6 - Держатель для бутылочки с водой и личных вещей,
P6-o1 - Подставка для инструкций, P6-о4 - Крюки.
*Цена указана без доп. опций: боксерского мешка, каната.
</t>
    </r>
  </si>
  <si>
    <t>INOTEC COMPACT LINE Тренажеры со встроенным весом</t>
  </si>
  <si>
    <t>CL SP-CP</t>
  </si>
  <si>
    <t>Жим от плеч / Жим от груди</t>
  </si>
  <si>
    <t xml:space="preserve">CL LPD-SR </t>
  </si>
  <si>
    <t>Тяга сверху / Гребля сидя</t>
  </si>
  <si>
    <t>CL LE-LC</t>
  </si>
  <si>
    <t>Разгибание ног / Сгибание ног</t>
  </si>
  <si>
    <t>CL LP-CR</t>
  </si>
  <si>
    <t>Жим ногами / Икроножные</t>
  </si>
  <si>
    <t>CL ST</t>
  </si>
  <si>
    <t>Стойка для хранения гантелей 1-10 кг</t>
  </si>
  <si>
    <t>STa1</t>
  </si>
  <si>
    <t>Стойка для хранения мячей</t>
  </si>
  <si>
    <t>CL5</t>
  </si>
  <si>
    <t>Соединительная база "Пятиугольник"</t>
  </si>
  <si>
    <t>CL4</t>
  </si>
  <si>
    <t>Соединительная база "Четырехугольник"</t>
  </si>
  <si>
    <t>CL3</t>
  </si>
  <si>
    <t>Соединительная база "Треугольник"</t>
  </si>
  <si>
    <t xml:space="preserve"> CL BS</t>
  </si>
  <si>
    <t xml:space="preserve"> Зачехление</t>
  </si>
  <si>
    <t>Силовые комплексы Impulse Zone</t>
  </si>
  <si>
    <t>IMPULSE ZONE Многофункциональные комплексы для функциональных тренировок</t>
  </si>
  <si>
    <t>IZ7001</t>
  </si>
  <si>
    <t>Зона растяжки</t>
  </si>
  <si>
    <t>IZ7002</t>
  </si>
  <si>
    <t>Зона бокса (без боксерского мешка)</t>
  </si>
  <si>
    <t>IZ7003</t>
  </si>
  <si>
    <t>Зона реакции</t>
  </si>
  <si>
    <t>IZ7004</t>
  </si>
  <si>
    <t>Зона силовой нагрузки (силовая рама)</t>
  </si>
  <si>
    <t>IZ7005</t>
  </si>
  <si>
    <t>Двойная регулируемая тяга</t>
  </si>
  <si>
    <t>IZ7006</t>
  </si>
  <si>
    <t>Соединительная перекладина</t>
  </si>
  <si>
    <t>IZ7007</t>
  </si>
  <si>
    <t>Лестница для рук, для соединения 4-х станций</t>
  </si>
  <si>
    <t>IZ7008</t>
  </si>
  <si>
    <t xml:space="preserve">Лестница для рук, для соединения 2-х станций  </t>
  </si>
  <si>
    <t>IZ7009</t>
  </si>
  <si>
    <t>Плио платформа</t>
  </si>
  <si>
    <t>IZ7010</t>
  </si>
  <si>
    <t>Опора для отжиманий (брусья)</t>
  </si>
  <si>
    <t>IZ7011</t>
  </si>
  <si>
    <t>S-образное соединение</t>
  </si>
  <si>
    <t>IZ7012</t>
  </si>
  <si>
    <t>Шарнирный крепеж для грифа</t>
  </si>
  <si>
    <t>IZ7014</t>
  </si>
  <si>
    <t xml:space="preserve">Лестница для рук O-shape </t>
  </si>
  <si>
    <t>IZ7015</t>
  </si>
  <si>
    <t xml:space="preserve">Лестница для рук H-shape </t>
  </si>
  <si>
    <t>IZ7017</t>
  </si>
  <si>
    <t xml:space="preserve">Опция (катушка) для хранения каната </t>
  </si>
  <si>
    <t>IZ5001</t>
  </si>
  <si>
    <t>Боксерский мешок</t>
  </si>
  <si>
    <t>IZ5003</t>
  </si>
  <si>
    <t xml:space="preserve">Канат для лазания (длина 3900 мм) </t>
  </si>
  <si>
    <t>IZ-S shape</t>
  </si>
  <si>
    <r>
      <t xml:space="preserve">Комплекс из 2х модулей в форме буквы "S", состоит из: зоны растяжки и зоны реакции, соединенных между собой S-образным соединением, включающий плио платформу, опору для отжиманий (брусья) и шарнирный крепеж для грифа
</t>
    </r>
    <r>
      <rPr>
        <u/>
        <sz val="12"/>
        <rFont val="Times New Roman"/>
        <family val="1"/>
        <charset val="204"/>
      </rPr>
      <t>Конфигурация IZ-S:</t>
    </r>
    <r>
      <rPr>
        <sz val="12"/>
        <rFont val="Times New Roman"/>
        <family val="1"/>
        <charset val="204"/>
      </rPr>
      <t xml:space="preserve">
IZ7001 - Зона растяжки
IZ7003 - Зона реакции 
IZ7009 - Плио платформа 
IZ7010 - Опора для отжиманий (брусья)
IZ7011 - S-образное соединение 
IZ7012 - Шарнирный крепеж для грифа
*Цена указана без доп. опций: медболов, гирь, эспандеров, скакалок, ремней</t>
    </r>
  </si>
  <si>
    <t>IZ-I shape</t>
  </si>
  <si>
    <r>
      <t xml:space="preserve">Комплекс из 2х модулей в форме буквы "I", состоит из: зоны растяжки и зоны бокса (без боксерского мешка), соединенных между собой посредством «рукохода», включающий плио платформу, опору для отжиманий (брусья) и шарнирный крепеж для грифа
</t>
    </r>
    <r>
      <rPr>
        <u/>
        <sz val="12"/>
        <rFont val="Times New Roman"/>
        <family val="1"/>
        <charset val="204"/>
      </rPr>
      <t>Конфигурация IZ-I:</t>
    </r>
    <r>
      <rPr>
        <sz val="12"/>
        <rFont val="Times New Roman"/>
        <family val="1"/>
        <charset val="204"/>
      </rPr>
      <t xml:space="preserve">
IZ7001 - Зона растяжки
IZ7002 - Зона бокса (без боксерского мешка)
IZ7008 - Лестница для рук, для соединения 2-х станций  
IZ7009 - Плио платформа 
IZ7010 - Опора для отжиманий (брусья)
IZ7012 - Шарнирный крепеж для грифа
*Цена указана без доп. опций: боксерского мешка, каната, медболов, гирь, эспандеров,  скакалок, ремней, боксерских перчаток                                              </t>
    </r>
  </si>
  <si>
    <t>IZ-L shape</t>
  </si>
  <si>
    <r>
      <t xml:space="preserve">Комплекс из 3х модулей в форме буквы "L", состоит из: зоны растяжки, зоны бокса (без боксерского мешка) и зоны реакции, соединенных между собой посредством «рукохода» и S-образного соединения, включающий плио платформу, опору для отжиманий (брусья) и шарнирный крепеж для грифа                                                                                    
</t>
    </r>
    <r>
      <rPr>
        <u/>
        <sz val="12"/>
        <rFont val="Times New Roman"/>
        <family val="1"/>
        <charset val="204"/>
      </rPr>
      <t>Конфигурация IZ-L:</t>
    </r>
    <r>
      <rPr>
        <sz val="12"/>
        <rFont val="Times New Roman"/>
        <family val="1"/>
        <charset val="204"/>
      </rPr>
      <t xml:space="preserve">
IZ7001 - Зона растяжки
IZ7002 - Зона бокса (без боксерского мешка)
IZ7003 - Зона реакции 
IZ7008 - Лестница для рук, для соединения 2-х станций  
IZ7009 - Плио платформа 
IZ7010 - Опора для отжиманий (брусья)
IZ7011 - S-образное соединение 
IZ7012 - Шарнирный крепеж для грифа
*Цена указана без доп. опций: боксерского мешка, каната, медболов, гирь, эспандеров,  скакалок, ремней, боксерских перчаток   </t>
    </r>
  </si>
  <si>
    <t>IZ-T shape</t>
  </si>
  <si>
    <t>IZ-O shape</t>
  </si>
  <si>
    <r>
      <t xml:space="preserve">Комплекс из 4х модулей в форме буквы "O", состоит из: зоны растяжки, зоны бокса (без боксерского мешка), зоны реакции, двойной регулируемой тяги, соединенных между собой посредством «рукохода», включающий плио платформу, опору для отжиманий (брусья) и шарнирный крепеж для грифа                                                                                              </t>
    </r>
    <r>
      <rPr>
        <u/>
        <sz val="12"/>
        <rFont val="Times New Roman"/>
        <family val="1"/>
        <charset val="204"/>
      </rPr>
      <t xml:space="preserve"> Конфигурация IZ-O:</t>
    </r>
    <r>
      <rPr>
        <sz val="12"/>
        <rFont val="Times New Roman"/>
        <family val="1"/>
        <charset val="204"/>
      </rPr>
      <t xml:space="preserve">
IZ7001 - Зона растяжки    
IZ7002 - Зона бокса (без боксерского мешка)            
IZ7003 - Зона реакции                                                       
IZ7005 - Двойная регулируемая тяга
IZ7009 - Плио платформа 
IZ7010 - Опора для отжиманий (брусья)
IZ7012 - Шарнирный крепеж для грифа
IZ7014 - Лестница для рук O-shape
*Цена указана без доп. опций: боксерского мешка, каната, медболов, гирь, эспандеров, скакалок, ремней, боксерских перчаток</t>
    </r>
  </si>
  <si>
    <t>IZ-H shape</t>
  </si>
  <si>
    <r>
      <t xml:space="preserve">Комплекс из 4х модулей в форме буквы "H", состоит из: зоны растяжки, зоны бокса (без боксерского мешка), зоны реакции, двойной регулируемой тяги, соединенных между собой посредством «рукохода», включающий плио платформу, опору для отжиманий (брусья) и шарнирный крепеж для грифа
</t>
    </r>
    <r>
      <rPr>
        <u/>
        <sz val="12"/>
        <rFont val="Times New Roman"/>
        <family val="1"/>
        <charset val="204"/>
      </rPr>
      <t>Конфигурация IZ-H:</t>
    </r>
    <r>
      <rPr>
        <sz val="12"/>
        <rFont val="Times New Roman"/>
        <family val="1"/>
        <charset val="204"/>
      </rPr>
      <t xml:space="preserve">
IZ7001 - Зона растяжки 
IZ7002 - Зона бокса (без боксерского мешка)
IZ7003 - Зона реакции
IZ7005 - Двойная регулируемая тяга
IZ7009 - Плио платформа 
IZ7010 - Опора для отжиманий (брусья)
IZ7012 - Шарнирный крепеж для грифа
IZ7015 - Лестница для рук H-shape
*Цена указана без доп. опций: боксерского мешка, каната, медболов, гирь, эспандеров, скакалок, ремней, боксерских перчаток и грифа с диском</t>
    </r>
  </si>
  <si>
    <t>IZ-X shape</t>
  </si>
  <si>
    <r>
      <t xml:space="preserve">Комплекс из 4х модулей в форме буквы "X", состоит из: зоны бокса (без боксерского мешка), зоны реакции, зоны силовой нагрузки (силовой рамы) и двойной регулируемой тяги, соединенных между собой посредством 2-х «рукоходов» и специальной перекладины, включающий плио платформу, опору для отжиманий (брусья) и шарнирный крепеж для грифа                                                                                                                            </t>
    </r>
    <r>
      <rPr>
        <u/>
        <sz val="12"/>
        <rFont val="Times New Roman"/>
        <family val="1"/>
        <charset val="204"/>
      </rPr>
      <t>Конфигурация IZ-X:</t>
    </r>
    <r>
      <rPr>
        <sz val="12"/>
        <rFont val="Times New Roman"/>
        <family val="1"/>
        <charset val="204"/>
      </rPr>
      <t xml:space="preserve">
IZ7002 - Зона бокса (без боксерского мешка)                                                          
IZ7003 - Зона реакции 
IZ7004 - Зона силовой нагрузки (силовая рама)
IZ7005 - Двойная регулируемая тяга
IZ7006 - Соединительная перекладина
IZ7007 - Лестница для рук, для соединения 4-х станций (2 шт.)
IZ7009 - Плио платформа 
IZ7010 - Опора для отжиманий (брусья)
IZ7012 - Шарнирный крепеж для грифа
*Цена указана без доп. опций: боксерского мешка, каната, медболов, гирь, эспандеров, скакалок, ремней, дисков, боксерских перчаток и грифа с диском</t>
    </r>
  </si>
  <si>
    <t>X-ZONE</t>
  </si>
  <si>
    <r>
      <t xml:space="preserve">Премиальный  многофункциональный комплекс состоит из 4х модулей: зоны растяжки, зоны бокса (без боксерского мешка), зоны реакции, двойной регулируемой тяги, соединенных при помощи модифицированной базы, включающей высокую мишень для мячей, платформу для скалолазания, высокие крепежи для каната и колец, а также платформу для упора в стойке на руках
</t>
    </r>
    <r>
      <rPr>
        <u/>
        <sz val="12"/>
        <rFont val="Times New Roman"/>
        <family val="1"/>
        <charset val="204"/>
      </rPr>
      <t>Конфигурация X-ZONE:</t>
    </r>
    <r>
      <rPr>
        <sz val="12"/>
        <rFont val="Times New Roman"/>
        <family val="1"/>
        <charset val="204"/>
      </rPr>
      <t xml:space="preserve">
IZ7001 - Зона растяжки 
IZ7002 - Зона бокса (без боксерского мешка)
IZ7003 - Зона реакции 
IZ7005 - Двойная регулируемая тяга
XZ7 - Модифицированная база, включающая высокую мишень для мячей, платформу для скалолазания, высокие крепежи для каната и колец, а также платформу для упора в стойке на руках         
IZ7009 - Плио платформа 
IZ7010 - Опора для отжиманий (брусья) 
IZ7012 - Шарнирный крепеж для грифа
*Цена указана без доп. опций: боксерского мешка, гимнастических колец, каната, мячей, медболов, гирь, эспандеров, скакалок, ремней, боксерских перчаток </t>
    </r>
  </si>
  <si>
    <t>Аксессуары для комплекса X-ZONE</t>
  </si>
  <si>
    <t>XZ7</t>
  </si>
  <si>
    <t xml:space="preserve">Модифицированная база, включающая высокую мишень для мячей, платформу для скалолазания, высокие крепежи для каната и колец, а также платформу для упора в стойке на руках </t>
  </si>
  <si>
    <t>XZ5001</t>
  </si>
  <si>
    <t xml:space="preserve">Кольца гимнастические </t>
  </si>
  <si>
    <t>XZ5002</t>
  </si>
  <si>
    <t>XZ5003-3</t>
  </si>
  <si>
    <t xml:space="preserve">Мяч - 3 кг </t>
  </si>
  <si>
    <t>XZ5003-5</t>
  </si>
  <si>
    <t xml:space="preserve">Мяч - 5 кг </t>
  </si>
  <si>
    <t>XZ5003-8</t>
  </si>
  <si>
    <t xml:space="preserve">Мяч - 8 кг </t>
  </si>
  <si>
    <t>XZ5003-10</t>
  </si>
  <si>
    <t xml:space="preserve">Мяч - 10 кг </t>
  </si>
  <si>
    <t>Свободные веса AeroFit Professional</t>
  </si>
  <si>
    <t xml:space="preserve">Наименование </t>
  </si>
  <si>
    <t>AFDB2.5-25 
(AFD145/2.5-25KG)</t>
  </si>
  <si>
    <t>Набор обрезиненных гантелей AeroFit, 2.5-25 кг - 10 пар, шаг 2,5 кг 
Цвет: черный, рукоятки хромированные, вес нетто: 275 кг.</t>
  </si>
  <si>
    <t>AFDB27.5-37.5 (AFD145/27.5-37.5KG)</t>
  </si>
  <si>
    <t>Набор обрезиненных гантелей AeroFit, 27.5-37.5 кг - 5 пар, шаг 2,5 кг 
Цвет: черный, рукоятки хромированные, вес нетто: 325 кг.</t>
  </si>
  <si>
    <t>AFDB40-50 
(AFD145/40-50KG)</t>
  </si>
  <si>
    <t>Набор обрезиненных гантелей AeroFit, 40-50 кг - 5 пар, шаг 2,5 кг 
Цвет: черный, рукоятки хромированные, вес нетто: 450 кг.</t>
  </si>
  <si>
    <t>AFDB52.5-60 (AFD145/52,5-60KG)</t>
  </si>
  <si>
    <t>Набор обрезиненных гантелей AeroFit, 52,5-60 кг - 4 пары, шаг 2,5 кг 
Цвет: черный, рукоятки хромированные, вес нетто: 450 кг.</t>
  </si>
  <si>
    <t>AFDBR10 
(AFDBR-10)</t>
  </si>
  <si>
    <t>Стойка для хранения 10-ти пар гантелей. 
Цвет рамы: черный матовый. Суммарный вес гантелей не должен превышать допустимый предел нагрузки в 1000 кг. 
Габариты (ДхШхВ): 222 х 42 х 82,5 см.</t>
  </si>
  <si>
    <t>AFDBR9 
(AFDBR-9)</t>
  </si>
  <si>
    <t>Стойка для хранения 9-ти пар гантелей. 
Цвет рамы: черный матовый. Суммарный вес гантелей не должен превышать допустимый предел нагрузки в 800 кг. 
Габариты (ДхШхВ): 199 х 62 х 82,5 см.</t>
  </si>
  <si>
    <t>AFDBR5
 (AFDBR-5)</t>
  </si>
  <si>
    <t xml:space="preserve">Стойка для хранения 5-ти пар гантелей. 
Цвет рамы: черный матовый. Суммарный вес гантелей не должен превышать допустимый предел нагрузки в 500 кг. 
Габариты (ДхШхВ): 112 х 42 х 82,5 см. </t>
  </si>
  <si>
    <t>AFB10-30 
(AFB145-S/10-30KG)</t>
  </si>
  <si>
    <t xml:space="preserve">Набор прямых обрезиненных штанг AeroFit, 10-30 кг - 5 шт., шаг 5 кг 
Цвет: черный, гриф хромированный </t>
  </si>
  <si>
    <t>AFB35-55 
(AFB145-S/35-55KG)</t>
  </si>
  <si>
    <t xml:space="preserve">Набор прямых обрезиненных штанг AeroFit, 35-55 кг - 5 шт., шаг 5 кг 
Цвет: черный, гриф хромированный </t>
  </si>
  <si>
    <t>AFBZ10-30 
(AFB145-C/10-30KG)</t>
  </si>
  <si>
    <t xml:space="preserve">Набор изогнутых обрезиненных штанг AeroFit, 10-30 кг - 5 шт.,
шаг 5 кг. Цвет: черный, гриф хромированный </t>
  </si>
  <si>
    <t>AFBZ35-55 
(AFB145-C/35-55KG)</t>
  </si>
  <si>
    <t xml:space="preserve">Набор изогнутых обрезиненных штанг AeroFit, 35-55 кг - 5 шт.,
шаг 5 кг. Цвет: черный, гриф хромированный </t>
  </si>
  <si>
    <t>AFCD1-10
 (AFCD124)</t>
  </si>
  <si>
    <t>Набор хромированных гантелей 1-10 кг - 10 пар, шаг 1 кг</t>
  </si>
  <si>
    <t>AFDR110</t>
  </si>
  <si>
    <t>Стойка для  хранения 10-ти пар хромированных гантелей. 
Цвет рамы: серый. 
Габариты (ДхШхВ): 48 х 49 х 103 см.</t>
  </si>
  <si>
    <t>AFPLC1.25 
(AFP086-1.25KG)</t>
  </si>
  <si>
    <t>Олимпийский обрезиненный диск AeroFit 1.25 кг, черно-желтый. 
Посадочное кольцо из нержавеющей стали, Ø 51,5 мм</t>
  </si>
  <si>
    <t>AFPLC2.5 
(AFP086-2.5KG)</t>
  </si>
  <si>
    <r>
      <t>Олимпийский обрезиненный диск AeroFit 2.5 кг, черно-</t>
    </r>
    <r>
      <rPr>
        <sz val="12"/>
        <rFont val="Times New Roman"/>
        <family val="1"/>
        <charset val="204"/>
      </rPr>
      <t xml:space="preserve">синий,
</t>
    </r>
    <r>
      <rPr>
        <sz val="12"/>
        <color theme="1"/>
        <rFont val="Times New Roman"/>
        <family val="1"/>
        <charset val="204"/>
      </rPr>
      <t>с 3-мя хватами. Посадочное кольцо из нержавеющей стали, Ø 51,5 мм</t>
    </r>
  </si>
  <si>
    <t>AFPLC5 
(AFP086-5KG)</t>
  </si>
  <si>
    <t>Олимпийский обрезиненный диск AeroFit 5 кг,черно-красный,
с 3-мя хватами. Посадочное кольцо из нержавеющей стали, Ø 51,5 мм</t>
  </si>
  <si>
    <t>AFPLC10 
(AFP086-10KG)</t>
  </si>
  <si>
    <t>Олимпийский обрезиненный диск AeroFit 10 кг, черно-зеленый,
с 3-мя хватами. Посадочное кольцо из нержавеющей стали, Ø 51,5 мм</t>
  </si>
  <si>
    <t>AFPLC15 
(AFP086-15KG)</t>
  </si>
  <si>
    <t>Олимпийский обрезиненный диск AeroFit 15 кг, черно-желтый,
с 3-мя хватами. Посадочное кольцо из нержавеющей стали, Ø 51,5 мм</t>
  </si>
  <si>
    <t>AFPLC20 
(AFP086-20KG)</t>
  </si>
  <si>
    <t>Олимпийский обрезиненный диск AeroFit 20 кг, черно-синий, с 3-мя хватами. Посадочное кольцо из нержавеющей стали, Ø 51,5 мм</t>
  </si>
  <si>
    <t>AFPLC25 
(AFP086-25KG)</t>
  </si>
  <si>
    <t>Олимпийский обрезиненный диск AeroFit 25 кг, черно-красный, с 3-мя хватами. Посадочное кольцо из нержавеющей стали, Ø 51,5 мм</t>
  </si>
  <si>
    <t>AFPLB1.25 
(AFP074/M-1.25KG)</t>
  </si>
  <si>
    <t xml:space="preserve">Олимпийский обрезиненный диск AeroFit 1.25 кг, черный матовый. 
Посадочное кольцо из нержавеющей стали, Ø 51,5 мм. </t>
  </si>
  <si>
    <t>AFPLB2.5 
(AFP074/M-2.5KG)</t>
  </si>
  <si>
    <t xml:space="preserve">Олимпийский обрезиненный диск AeroFit 2.5 кг, черный матовый. 
Посадочное кольцо из нержавеющей стали, Ø 51,5 мм. </t>
  </si>
  <si>
    <t>AFPLB5 
(AFP074/M-5KG)</t>
  </si>
  <si>
    <t xml:space="preserve">Олимпийский обрезиненный диск AeroFit 5 кг, черный матовый, с 3-мя хватами. Посадочное кольцо из нержавеющей стали, Ø 51,5 мм. </t>
  </si>
  <si>
    <t>AFPLB10 
(AFP074/M-10KG)</t>
  </si>
  <si>
    <t xml:space="preserve">Олимпийский обрезиненный диск AeroFit 10 кг, черный матовый, с 3-мя хватами. Посадочное кольцо из нержавеющей стали, Ø 51,5 мм. </t>
  </si>
  <si>
    <t>AFPLB15 
(AFP074/M-15KG)</t>
  </si>
  <si>
    <t xml:space="preserve">Олимпийский обрезиненный диск AeroFit 15 кг, черный матовый,
 с 3-мя хватами. Посадочное кольцо из нержавеющей стали, Ø 51,5 мм. </t>
  </si>
  <si>
    <t>AFPLB20 
(AFP074/M-20KG)</t>
  </si>
  <si>
    <t xml:space="preserve">Олимпийский обрезиненный диск AeroFit 20 кг, черный матовый,
с 3-мя хватами. Посадочное кольцо из нержавеющей стали, Ø 51,5 мм. </t>
  </si>
  <si>
    <t>AFPLB25 
(AFP074/M-25KG)</t>
  </si>
  <si>
    <t xml:space="preserve">Олимпийский обрезиненный диск AeroFit 25 кг, черный матовый, с 3-мя хватами. Посадочное кольцо из нержавеющей стали, Ø 51,5 мм. </t>
  </si>
  <si>
    <t>AFM20-AHD</t>
  </si>
  <si>
    <r>
      <rPr>
        <sz val="12"/>
        <rFont val="Times New Roman"/>
        <family val="1"/>
        <charset val="204"/>
      </rPr>
      <t xml:space="preserve">Гриф тренировочный олимпийский для мужчин.
</t>
    </r>
    <r>
      <rPr>
        <sz val="12"/>
        <color theme="1"/>
        <rFont val="Times New Roman"/>
        <family val="1"/>
        <charset val="204"/>
      </rPr>
      <t xml:space="preserve">Материал: сталь, покрытие: хром, подшипники игольчатого типа (8 шт). 
</t>
    </r>
    <r>
      <rPr>
        <b/>
        <sz val="12"/>
        <color theme="1"/>
        <rFont val="Times New Roman"/>
        <family val="1"/>
        <charset val="204"/>
      </rPr>
      <t>Максимальная нагрузка до 680 кг</t>
    </r>
    <r>
      <rPr>
        <sz val="12"/>
        <color theme="1"/>
        <rFont val="Times New Roman"/>
        <family val="1"/>
        <charset val="204"/>
      </rPr>
      <t>., вес: 20 кг, длина: 220 см, диаметр хвата 28 мм, Ø 50. Расстояние между стаканами - 131 см.
Замки в комплект не входят.</t>
    </r>
  </si>
  <si>
    <t>AFBC101-1000</t>
  </si>
  <si>
    <t xml:space="preserve">Гриф тренировочный хромированный. 
Максимальная нагрузка до 450 кг., длина: 218,44 см. (86"),
диаметр хвата 28 мм, вес: 20 кг. Расстояние между стаканами - 130 см. 
В комплект входит одна пара пружинных замков (0.35 кг). </t>
  </si>
  <si>
    <t>AFBC700 
(AFBC103-700)</t>
  </si>
  <si>
    <t>Гриф тренировочный хромированный. 
Максимальная нагрузка до 310 кг., длина: 218,44 см. (86"), вес: 20 кг.
Расстояние между стаканами - 130 см. 
В комплект входит одна пара пружинных замков (0.35 кг).</t>
  </si>
  <si>
    <t>AFBC15 
(AFBC105-300)</t>
  </si>
  <si>
    <t xml:space="preserve">Гриф олимпийский малый
Максимальная нагрузка на гриф до 130 кг., длина: 152,40 см. (60"), 
вес: 13 кг. В комплект входит одна пара пружинных замков (0.35 кг).   </t>
  </si>
  <si>
    <t>AFBW 
(AFBC108)</t>
  </si>
  <si>
    <t xml:space="preserve">Гриф сильно изогнутый хромированный, длина: 119 см. (47''), Ø 50 мм.
В комплект входит одна пара пружинных замков (0.35 кг). </t>
  </si>
  <si>
    <t>AFBZ (AFBC110)</t>
  </si>
  <si>
    <t>Хромированный изогнутый гриф, длина 119см(47"), диам.50мм. В комплект входит одна пара пружинных  замков (0,35кг)</t>
  </si>
  <si>
    <t>AFTB202</t>
  </si>
  <si>
    <t xml:space="preserve">Гриф хромированный для трицепса, длина: 86,36 см (34''). 
Максимальная нагрузка на гриф до 220 кг, диаметр хвата 30 мм,
для дисков Ø 50 мм.
В комплект входит одна пара пружинных замков (0.35 кг).   </t>
  </si>
  <si>
    <t>AFHEXOB2</t>
  </si>
  <si>
    <t xml:space="preserve">Гексагональный гриф, длина: 137,16 см (54''). 
Диаметр хвата 30 мм, для дисков Ø 50 мм. 
В комплект входит одна пара пружинных замков (0.35 кг).   </t>
  </si>
  <si>
    <t>AFSC01 
(AFSC133/C)</t>
  </si>
  <si>
    <t>Пружинный замок с пластиковыми изогнутыми рукоятками. 
Предназначен  для грифов диаметром 50 мм, 
в комплект входит 2 шт.</t>
  </si>
  <si>
    <t>AFPC02 
(AFPC143)</t>
  </si>
  <si>
    <t>Пластиковый замок,  цвет: красный. 
Предназначен для грифов диаметром 50мм, 
в комплект входит 2 шт.</t>
  </si>
  <si>
    <t>AFH101 
(AFMB101)</t>
  </si>
  <si>
    <t>Двойная рукоятка для гребной тяги с полиуретановыми рукоятками</t>
  </si>
  <si>
    <t>AFH102 
(AFMB105)</t>
  </si>
  <si>
    <t>Металлическая рукоятка для тяги одной рукой</t>
  </si>
  <si>
    <t>AFH103 
(AFMB112)</t>
  </si>
  <si>
    <t>V-образный гриф для тяги на трицепс с полиуретановыми рукоятками</t>
  </si>
  <si>
    <t>AFH104 
(AFMB121)</t>
  </si>
  <si>
    <t>Вращающийся гриф для тяги сверху широким хватом с полиуретановыми рукоятками</t>
  </si>
  <si>
    <t>AFH105 
(AFMB125)</t>
  </si>
  <si>
    <t>Вращающийся узкий гриф для тяги с полиуретановыми рукоятками</t>
  </si>
  <si>
    <t>AFH106 
(AFMB130)</t>
  </si>
  <si>
    <t>Вращающийся гриф для тяги сверху параллельным хватом с полиуретановыми рукоятками</t>
  </si>
  <si>
    <t>AFH107 
(AFMB133)</t>
  </si>
  <si>
    <t>Двойной канат для тяги на трицепс
Длина: 74 см</t>
  </si>
  <si>
    <t>G-TR-29-A</t>
  </si>
  <si>
    <t>AFH108 
(AFMB135)</t>
  </si>
  <si>
    <t>Канат для тяги на трицепс с одиночным хватом</t>
  </si>
  <si>
    <t>AFH109 
(AFMB141)</t>
  </si>
  <si>
    <t>Металлическая рукоятка для тяги одной рукой, с полиуретановой рукояткой</t>
  </si>
  <si>
    <t>AFH110 
(AFMB146)</t>
  </si>
  <si>
    <t>Изогнутый вращающийся гриф для тяги</t>
  </si>
  <si>
    <t>AFH111 
(AFSS102)</t>
  </si>
  <si>
    <t>Нейлоновая рукоятка для тяги</t>
  </si>
  <si>
    <t>AFH112 
(AFSS104)</t>
  </si>
  <si>
    <t>Манжет для ног</t>
  </si>
  <si>
    <t>AFH113</t>
  </si>
  <si>
    <t>Манжет для голени</t>
  </si>
  <si>
    <t>AFH115 
(AFBP134)</t>
  </si>
  <si>
    <t>Накладка на гриф 
Диаметр: Ø 8 см 
Длина: 40 см</t>
  </si>
  <si>
    <t>AFH116 
(AFJR022)</t>
  </si>
  <si>
    <t>Профессиональная скакалка 
Длина ручек: 18 см., 
Длина троса: 3 м.</t>
  </si>
  <si>
    <t>AFCAS</t>
  </si>
  <si>
    <t>Стойка для аксессуаров
Габариты (ДхШхВ): 55 х 55 х 125 см.</t>
  </si>
  <si>
    <t>AFBR107</t>
  </si>
  <si>
    <t>Стойка для штанги. 
Цвет: серый. Габариты (ДхШхВ): 130 х 70 х 136-151 см.  
Высота регулируется до 151 см. 
Толщина профиля (2 мм/1,5 мм/2 мм).</t>
  </si>
  <si>
    <t xml:space="preserve">Аэробика AeroFit Professional </t>
  </si>
  <si>
    <t>РРЦ</t>
  </si>
  <si>
    <t>AFSTP1</t>
  </si>
  <si>
    <t xml:space="preserve">Степ для аэробики AEROFIT, темно-серый верх, черный низ </t>
  </si>
  <si>
    <t>AFBS</t>
  </si>
  <si>
    <t>Босу, диаметр 63 см 
Материал PVC: толщина 5 мм (верх), 4-5 мм (низ)
В комплект входит 1 пара эспандеров для степа и насос</t>
  </si>
  <si>
    <t>AFCYM</t>
  </si>
  <si>
    <t>Коврик для йоги Aerofit, пробка + TPE
Цвет: Натуральная пробка + зеленый. Размер: 1830*610*6 мм</t>
  </si>
  <si>
    <t>AFTPE10</t>
  </si>
  <si>
    <t>AFМ120</t>
  </si>
  <si>
    <t>Гимнастический коврик с отверстиями для хранения.
Размер: 120х60х0.8 см</t>
  </si>
  <si>
    <t>RK-MAT-AD-AF</t>
  </si>
  <si>
    <t>Универсальный настенный держатель для гимнастических ковриков с отверстиями</t>
  </si>
  <si>
    <t>FT-YGB-02-VL</t>
  </si>
  <si>
    <t>Чехол для гимнастического коврика</t>
  </si>
  <si>
    <t>FT-YGB-04-VL</t>
  </si>
  <si>
    <t>Чехол для коврика для йоги</t>
  </si>
  <si>
    <t>AFBL01</t>
  </si>
  <si>
    <t>Блок для йоги, синий (23*15*10см)</t>
  </si>
  <si>
    <t>AFBL02</t>
  </si>
  <si>
    <t>Блок для йоги пробковый.
 Цвет: натуральная пробка. Размер: 23*15*8 см</t>
  </si>
  <si>
    <t>AFROL01</t>
  </si>
  <si>
    <t>Цилиндр Aerofit, EVA 
Цвет: Синий. Размер: диаметр 14 см * 90 см</t>
  </si>
  <si>
    <t>B-BB-2K</t>
  </si>
  <si>
    <t>Бодибар, 2 кг, наконечник - желтый</t>
  </si>
  <si>
    <t>B-BB-3K</t>
  </si>
  <si>
    <t>Бодибар, 3 кг, наконечник - зеленый</t>
  </si>
  <si>
    <t>B-BB-4K</t>
  </si>
  <si>
    <t>Бодибар, 4 кг, наконечник - красный</t>
  </si>
  <si>
    <t>B-BB-5K</t>
  </si>
  <si>
    <t>Бодибар, 5 кг, наконечник - светло-синий</t>
  </si>
  <si>
    <t>B-BB-6K</t>
  </si>
  <si>
    <t>Бодибар, 6 кг, наконечник - темно-красный</t>
  </si>
  <si>
    <t>B-BB-7K</t>
  </si>
  <si>
    <t>Бодибар, 7 кг, наконечник - темно-синий</t>
  </si>
  <si>
    <t>A066</t>
  </si>
  <si>
    <t>Стойка для бодибаров с горизонтальными секциями на 40 шт</t>
  </si>
  <si>
    <t>FT-E-D001S</t>
  </si>
  <si>
    <t>Эспандер кольцо, очень слабое сопротивление, желтый</t>
  </si>
  <si>
    <t>FT-E-D001M</t>
  </si>
  <si>
    <t>Эспандер кольцо, слабое сопротивление, зеленый</t>
  </si>
  <si>
    <t xml:space="preserve"> AFEXP0-3</t>
  </si>
  <si>
    <t>Эспандер кольцо, среднее сопротивление, цвет красный</t>
  </si>
  <si>
    <t xml:space="preserve"> AFEXP0-4</t>
  </si>
  <si>
    <t>Эспандер кольцо, сильное сопротивление, цвет синий</t>
  </si>
  <si>
    <t>FT-E-D001R</t>
  </si>
  <si>
    <t>Эспандер кольцо, очень сильное сопротивление, фиолетовый</t>
  </si>
  <si>
    <t>FT-E-P066S</t>
  </si>
  <si>
    <t>Эспандер 8, очень слабое сопротивление, желтый</t>
  </si>
  <si>
    <t>AFEXP8-2</t>
  </si>
  <si>
    <t>Эспандер 8, слабое сопротивление, зеленый</t>
  </si>
  <si>
    <t>AFEXP8-3</t>
  </si>
  <si>
    <t>Эспандер 8, среднее сопротивление, красный</t>
  </si>
  <si>
    <t>FT-E-P066P</t>
  </si>
  <si>
    <t>Эспандер 8, сильное сопротивление, синий</t>
  </si>
  <si>
    <t>FT-E-P066R</t>
  </si>
  <si>
    <t>Эспандер 8, очень сильное сопротивление, фиолетовый</t>
  </si>
  <si>
    <t>FT-E-G009Y</t>
  </si>
  <si>
    <t>Эспандер для степа, очень слабое сопротивление, желтый</t>
  </si>
  <si>
    <t>FT-E-G009S</t>
  </si>
  <si>
    <t>Эспандер для степа, слабое сопротивление, зеленый</t>
  </si>
  <si>
    <t>FT-E-G009M</t>
  </si>
  <si>
    <t>Эспандер для степа, среднее сопротивление, красный</t>
  </si>
  <si>
    <t>AFEXP1-4</t>
  </si>
  <si>
    <t>Эспандер для степа, сильное сопротивление, синий</t>
  </si>
  <si>
    <t>FT-E-G009R</t>
  </si>
  <si>
    <t>Эспандер для степа, очень сильное сопротивление, фиолетовый</t>
  </si>
  <si>
    <t>FT-EXP-RK1</t>
  </si>
  <si>
    <t xml:space="preserve">Эспандер для степа без оплетки, слабое сопротивление </t>
  </si>
  <si>
    <t>AFEXP2-2</t>
  </si>
  <si>
    <t xml:space="preserve">Эспандер для степа без оплетки, среднее сопротивление, цвет черный </t>
  </si>
  <si>
    <t>FT-EXP-RK3</t>
  </si>
  <si>
    <t xml:space="preserve">Эспандер для степа без оплетки, сильное сопротивление </t>
  </si>
  <si>
    <t>AFBP20 
(AFBP-20)</t>
  </si>
  <si>
    <t>Штанга для аэробики. В комплект входит:  
Гриф для аэробики черный: длина грифа: 130 см, Ø 25 мм. 
Набор цветных дисков: 1,25 кг - 2 шт. 2,5 кг - 2 шт. 5 кг - 2 шт. 
Диски укомлектованы посадочным кольцом из нерж. стали, Ø 26,5 мм.
Пара черных пластиковых замков.</t>
  </si>
  <si>
    <t>AFPBR112</t>
  </si>
  <si>
    <t>Цвет рамы: серый.
Габариты (ДхШхВ): 187 х 126 х 156 см.</t>
  </si>
  <si>
    <t>AFVD0.5 
(AFVD107-0,5KG)</t>
  </si>
  <si>
    <t>Гантель в виниловой оболочке 0,5 кг, желтый, шт</t>
  </si>
  <si>
    <t>AFVD1 
(AFVD107-1KG)</t>
  </si>
  <si>
    <t>Гантель в виниловой оболочке 1 кг,  зеленый, шт</t>
  </si>
  <si>
    <t>AFVD2 
(AFVD107-2KG)</t>
  </si>
  <si>
    <t>Гантель в виниловой оболочке 2 кг, красный, шт</t>
  </si>
  <si>
    <t>AFVD3 
(AFVD107-3KG)</t>
  </si>
  <si>
    <t>Гантель в виниловой оболочке 3 кг, голубой, шт</t>
  </si>
  <si>
    <t>AFVD4 
(AFVD107-4KG)</t>
  </si>
  <si>
    <t>Гантель в виниловой оболочке 4 кг, фиолетовый, шт</t>
  </si>
  <si>
    <t>AFVD5 
(AFVD107-5KG)</t>
  </si>
  <si>
    <t>Гантель в виниловой оболочке 5 кг, синий, шт</t>
  </si>
  <si>
    <t>A067</t>
  </si>
  <si>
    <t>Стойка для гантелей на 30пар</t>
  </si>
  <si>
    <t>FT-ABGB-55</t>
  </si>
  <si>
    <t>Гимнастический мяч, 55см, зеленый</t>
  </si>
  <si>
    <t>FT-ABGB-65</t>
  </si>
  <si>
    <t>Гимнастический мяч, 65см, голубой</t>
  </si>
  <si>
    <t>FT-ABGB-75</t>
  </si>
  <si>
    <t>Гимнастический мяч, 75см, оранжевый</t>
  </si>
  <si>
    <t>AFGBR106</t>
  </si>
  <si>
    <t>Стойка-стеллаж для хранения фитболов. 
Цвет рамы: серый. Внутренняя длина стойки 283 см.
Габариты (ДхШхВ): 300 х 64 х 180 см.</t>
  </si>
  <si>
    <t>FT-MB-1K-V</t>
  </si>
  <si>
    <t>Набивной мяч 1кг, желтый</t>
  </si>
  <si>
    <t>AFMB1</t>
  </si>
  <si>
    <t>Набивной мяч 1 кг, черный/ желные полоски</t>
  </si>
  <si>
    <t>AFMB2</t>
  </si>
  <si>
    <t>Набивной мяч 2 кг, черный/ зеленые полоски</t>
  </si>
  <si>
    <t>AFMB3</t>
  </si>
  <si>
    <t>Набивной мяч 3 кг, черный/ красные полоски</t>
  </si>
  <si>
    <t>AFMB4</t>
  </si>
  <si>
    <t xml:space="preserve">Набивной мяч 4 кг, черный/ голубые полоски </t>
  </si>
  <si>
    <t>AFMB5</t>
  </si>
  <si>
    <t xml:space="preserve">Набивной мяч 5 кг, черный/ фиолетовые полоски </t>
  </si>
  <si>
    <t>AFMBR15 
(AFMBR-15)</t>
  </si>
  <si>
    <t xml:space="preserve">Cтойка для для хранения набивных мячей. 
Внутренняя длина стойки 141 см. Цвет рамы: серый. 
Габариты (ДхШхВ): 150 х 63 х 103 см </t>
  </si>
  <si>
    <t>AFMBR5
(AFMBR-5)</t>
  </si>
  <si>
    <t>Стойка для хранения 5-ти штук набивных мячей.
Цвет рамы: серый. Габариты (ДхШхВ): 51 х 48 х 163,5 см.</t>
  </si>
  <si>
    <t>FT-AB-20</t>
  </si>
  <si>
    <t>Мяч для пилатес, d=20см, синий</t>
  </si>
  <si>
    <t>FT-AB-30</t>
  </si>
  <si>
    <t>Мяч для пилатес, d=30см, зеленый</t>
  </si>
  <si>
    <t>AFYGS</t>
  </si>
  <si>
    <t>Ремень для йоги, 2 металлических кольца
Длина: 2430 мм, Ширина: 38 мм
Цвет: серый</t>
  </si>
  <si>
    <t>AFRING</t>
  </si>
  <si>
    <t>Кольцо для пилатес, 
Цвет: черный</t>
  </si>
  <si>
    <t>FT-FS-TR95</t>
  </si>
  <si>
    <t>Ремень для функционального тренинга, профессиональный</t>
  </si>
  <si>
    <t>IFLP3</t>
  </si>
  <si>
    <t>Опция «жим ногами» к мультистанции IF2060</t>
  </si>
  <si>
    <t>PS300 OPT - Консоль-дисплей для PS300</t>
  </si>
  <si>
    <t>PS500 OPT - Консоль-дисплей для PS500</t>
  </si>
  <si>
    <t>Гимнастический коврик Aerofit с отверстиями для хранения. 
Материал TPE. Цвет: Фиолетовый верх, темно-серый низ.
Размер: 1830*610*10мм</t>
  </si>
  <si>
    <r>
      <t xml:space="preserve">Комплекс из 3х модулей в форме буквы "T", состоит из: зоны реакции, зоны силовой нагрузки (силовой рамы) и двойной регулируемой тяги, соединенных между собой посредством «рукохода» и специальной перекладины, включающий плио платформу, опору для отжиманий (брусья) и шарнирный крепеж для грифа                                                                                                                      </t>
    </r>
    <r>
      <rPr>
        <u/>
        <sz val="12"/>
        <rFont val="Times New Roman"/>
        <family val="1"/>
        <charset val="204"/>
      </rPr>
      <t xml:space="preserve">Конфигурация IZ-T: 
</t>
    </r>
    <r>
      <rPr>
        <sz val="12"/>
        <rFont val="Times New Roman"/>
        <family val="1"/>
        <charset val="204"/>
      </rPr>
      <t>IZ7003 - Зона реакции 
IZ7004 - Зона силовой нагрузки (силовая рама)       
IZ7005 - Двойная регулируемая тяга     
IZ7006 - Соединительная перекладина            
IZ7008 - Лестница для рук, для соединения 4-х станций        
IZ7012 - Шарнирный крепеж для грифа
*Цена указана без доп. опций: каната, медболов, гирь, эспандеров, скакалок, ремней, дисков</t>
    </r>
  </si>
  <si>
    <t>Олимпийская скамья с регулируемым углом наклона</t>
  </si>
  <si>
    <t>SL7041</t>
  </si>
  <si>
    <t>Силовая рама / Машина Смита</t>
  </si>
  <si>
    <t>SL7042</t>
  </si>
  <si>
    <t>SL7043</t>
  </si>
  <si>
    <t>SL7044</t>
  </si>
  <si>
    <t>Поднятие коленей / брусья</t>
  </si>
  <si>
    <t>SL7045</t>
  </si>
  <si>
    <t>SL7045OPT</t>
  </si>
  <si>
    <t>Турник для SL7045</t>
  </si>
  <si>
    <t>SL7045+SL7045OPT</t>
  </si>
  <si>
    <t>Поднятие коленей / брусья / турник</t>
  </si>
  <si>
    <t>SL7047</t>
  </si>
  <si>
    <t>Силовые комплексы Sterling Elite</t>
  </si>
  <si>
    <t>Конфигурации Single</t>
  </si>
  <si>
    <t>SE-S1</t>
  </si>
  <si>
    <t>SE-S2</t>
  </si>
  <si>
    <t>SE-S3</t>
  </si>
  <si>
    <t>SE-S4</t>
  </si>
  <si>
    <t>Конфигурации Vertical</t>
  </si>
  <si>
    <t>SE-V1</t>
  </si>
  <si>
    <r>
      <t xml:space="preserve">Частичная силовая рама SE5001 с опцией-стойкой для хранения дисков SE5011.
Габариты в собранном состоянии: 1848 х 1378 х 2476 мм.
</t>
    </r>
    <r>
      <rPr>
        <u/>
        <sz val="12"/>
        <color rgb="FF000000"/>
        <rFont val="Times New Roman"/>
        <family val="1"/>
        <charset val="204"/>
      </rPr>
      <t>Конфигурация SE-S1:</t>
    </r>
    <r>
      <rPr>
        <sz val="12"/>
        <color rgb="FF000000"/>
        <rFont val="Times New Roman"/>
        <family val="1"/>
        <charset val="204"/>
      </rPr>
      <t xml:space="preserve">
- SE5001 Частичная силовая рама
- SE5011 Опция-стойка для хранения дисков</t>
    </r>
  </si>
  <si>
    <r>
      <t xml:space="preserve">Частичная силовая рама SE5001 с опцией-стойкой для хранения дисков SE5011 и помостом SE5031
Габариты в собранном состоянии: 2445 х 3547 х 2476 мм
</t>
    </r>
    <r>
      <rPr>
        <u/>
        <sz val="12"/>
        <color rgb="FF000000"/>
        <rFont val="Times New Roman"/>
        <family val="1"/>
        <charset val="204"/>
      </rPr>
      <t>Конфигурация SE-S2:</t>
    </r>
    <r>
      <rPr>
        <sz val="12"/>
        <color rgb="FF000000"/>
        <rFont val="Times New Roman"/>
        <family val="1"/>
        <charset val="204"/>
      </rPr>
      <t xml:space="preserve">
- SE5001 Частичная силовая рама
- SE5011 Опция-стойка для хранения дисков
- SE5031 Помост для частичной силовой рамы</t>
    </r>
  </si>
  <si>
    <r>
      <t xml:space="preserve">Силовая рама SE5002 с опцией-стойкой для хранения дисков SE5011
Габариты в собранном состоянии: 1848 х 2045 х 2476 мм
</t>
    </r>
    <r>
      <rPr>
        <u/>
        <sz val="12"/>
        <color rgb="FF000000"/>
        <rFont val="Times New Roman"/>
        <family val="1"/>
        <charset val="204"/>
      </rPr>
      <t>Конфигурация SE-S3:</t>
    </r>
    <r>
      <rPr>
        <sz val="12"/>
        <color rgb="FF000000"/>
        <rFont val="Times New Roman"/>
        <family val="1"/>
        <charset val="204"/>
      </rPr>
      <t xml:space="preserve">
- SE5002 Силовая рама
- SE5011 Опция-стойка для хранения дисков</t>
    </r>
  </si>
  <si>
    <t>SE-V2</t>
  </si>
  <si>
    <t>SE-V3</t>
  </si>
  <si>
    <r>
      <t xml:space="preserve">Две частичные силовые рамы SE5001 соединенные между собой при помощи опции-стойки хранения дисков SE5012.
Габариты в собранном состоянии: 1842 х 2679 х 2476 мм.
</t>
    </r>
    <r>
      <rPr>
        <u/>
        <sz val="12"/>
        <color rgb="FF000000"/>
        <rFont val="Times New Roman"/>
        <family val="1"/>
        <charset val="204"/>
      </rPr>
      <t>Конфигурация SE-V1:</t>
    </r>
    <r>
      <rPr>
        <sz val="12"/>
        <color rgb="FF000000"/>
        <rFont val="Times New Roman"/>
        <family val="1"/>
        <charset val="204"/>
      </rPr>
      <t xml:space="preserve">
- SE5001 х 2 Частичная силовая рама
- SE5012 Опция-стойка для хранения дисков</t>
    </r>
  </si>
  <si>
    <t>Конфигурации Horizontal</t>
  </si>
  <si>
    <r>
      <t xml:space="preserve">Две силовые рамы SE5002 соединенные между собой при помощи опции-стойки хранения дисков SE5012.
Габариты в собранном состоянии: 1842 х 4012 х 2476 мм.
</t>
    </r>
    <r>
      <rPr>
        <u/>
        <sz val="12"/>
        <color rgb="FF000000"/>
        <rFont val="Times New Roman"/>
        <family val="1"/>
        <charset val="204"/>
      </rPr>
      <t>Конфигурация SE-V3:</t>
    </r>
    <r>
      <rPr>
        <sz val="12"/>
        <color rgb="FF000000"/>
        <rFont val="Times New Roman"/>
        <family val="1"/>
        <charset val="204"/>
      </rPr>
      <t xml:space="preserve">
- SE5002 х 2 - Силовая рама
- SE5012 Опция-стойка для хранения дисков</t>
    </r>
  </si>
  <si>
    <r>
      <t xml:space="preserve">Силовая рама SE5002 с опцией-стойкой для хранения дисков SE5011 и помостом SE5032
Габариты в собранном состоянии: 2445 х 4214 х 2476 мм
</t>
    </r>
    <r>
      <rPr>
        <u/>
        <sz val="12"/>
        <color rgb="FF000000"/>
        <rFont val="Times New Roman"/>
        <family val="1"/>
        <charset val="204"/>
      </rPr>
      <t>Конфигурация SE-S4:</t>
    </r>
    <r>
      <rPr>
        <sz val="12"/>
        <color rgb="FF000000"/>
        <rFont val="Times New Roman"/>
        <family val="1"/>
        <charset val="204"/>
      </rPr>
      <t xml:space="preserve">
- SE5002 Силовая рама
- SE5011 Опция-стойка для хранения дисков
- SE5032 Помост для силовой рамы</t>
    </r>
  </si>
  <si>
    <t>Базовые модули Sterling Elite</t>
  </si>
  <si>
    <t>SE-H1</t>
  </si>
  <si>
    <t>SE5001</t>
  </si>
  <si>
    <t>Частичная силовая рама</t>
  </si>
  <si>
    <t>SE5002</t>
  </si>
  <si>
    <t>SE5011</t>
  </si>
  <si>
    <t xml:space="preserve">Опция-стойка 1 для хранения дисков </t>
  </si>
  <si>
    <t>SE5012</t>
  </si>
  <si>
    <t xml:space="preserve">Опция-стойка 2 для хранения дисков </t>
  </si>
  <si>
    <t>SE5021</t>
  </si>
  <si>
    <t xml:space="preserve">Соединительная перекладина   </t>
  </si>
  <si>
    <t>SE5022</t>
  </si>
  <si>
    <t>SE5023</t>
  </si>
  <si>
    <t>Опция для хранения дисков</t>
  </si>
  <si>
    <t>SE5024</t>
  </si>
  <si>
    <t xml:space="preserve">Опция для хранения аксессуаров </t>
  </si>
  <si>
    <t>SE5025</t>
  </si>
  <si>
    <t>Опция для хранения мячей</t>
  </si>
  <si>
    <t>SE5031</t>
  </si>
  <si>
    <t>SE5032</t>
  </si>
  <si>
    <t>SE5041</t>
  </si>
  <si>
    <t xml:space="preserve">Крюки </t>
  </si>
  <si>
    <t>SE5042</t>
  </si>
  <si>
    <t>SE5043</t>
  </si>
  <si>
    <t>Упоры</t>
  </si>
  <si>
    <t xml:space="preserve">Соединительная перекладина - турник   </t>
  </si>
  <si>
    <t>Помост для силовой рамы</t>
  </si>
  <si>
    <t>Помост для частичной силовой рамы</t>
  </si>
  <si>
    <r>
      <t xml:space="preserve">Две частичные силовые рамы SE5001 соединенные между собой при помощи перекладины и дополнен модулями.
</t>
    </r>
    <r>
      <rPr>
        <u/>
        <sz val="12"/>
        <color rgb="FF000000"/>
        <rFont val="Times New Roman"/>
        <family val="1"/>
        <charset val="204"/>
      </rPr>
      <t>Конфигурация SE-H1:</t>
    </r>
    <r>
      <rPr>
        <sz val="12"/>
        <color rgb="FF000000"/>
        <rFont val="Times New Roman"/>
        <family val="1"/>
        <charset val="204"/>
      </rPr>
      <t xml:space="preserve">
- SE5001 х 2 Частичная силовая рама
- SE5011 х 2 Опция-стойка для хранения дисков
- SE5022 Соединительная перекладина - турник
- SE5023 Опция для хранения дисков
- SE5024 Опция для хранения аксессуаров
- SE5025 Опция для хранения мячей</t>
    </r>
  </si>
  <si>
    <t>SE-H2</t>
  </si>
  <si>
    <r>
      <t xml:space="preserve">Частичная силовая рама SE5001 и Силовая рама SE5002 соединенные между собой при помощи перекладины и дополнен модулями.
</t>
    </r>
    <r>
      <rPr>
        <u/>
        <sz val="12"/>
        <color rgb="FF000000"/>
        <rFont val="Times New Roman"/>
        <family val="1"/>
        <charset val="204"/>
      </rPr>
      <t>Конфигурация SE-H2:</t>
    </r>
    <r>
      <rPr>
        <sz val="12"/>
        <color rgb="FF000000"/>
        <rFont val="Times New Roman"/>
        <family val="1"/>
        <charset val="204"/>
      </rPr>
      <t xml:space="preserve">
- SE5001 Частичная силовая рама
- SE5002 Cиловая рама
- SE5011 х 2 Опция-стойка для хранения дисков
- SE5021 Соединительная перекладина
- SE5023 Опция для хранения дисков
- SE5024 Опция для хранения аксессуаров
- SE5025 Опция для хранения мячей</t>
    </r>
  </si>
  <si>
    <r>
      <t xml:space="preserve">Силовая рама SE5002 и Частичная силовая рама SE5001 соединенные между собой при помощи опции-стойки хранения дисков SE5012.
Габариты в собранном состоянии: 1842 х 3346 х 2476 мм.
</t>
    </r>
    <r>
      <rPr>
        <u/>
        <sz val="12"/>
        <color rgb="FF000000"/>
        <rFont val="Times New Roman"/>
        <family val="1"/>
        <charset val="204"/>
      </rPr>
      <t>Конфигурация SE-V2:</t>
    </r>
    <r>
      <rPr>
        <sz val="12"/>
        <color rgb="FF000000"/>
        <rFont val="Times New Roman"/>
        <family val="1"/>
        <charset val="204"/>
      </rPr>
      <t xml:space="preserve">
- SE5001 Частичная силовая рама
- SE5002 Силовая рама
- SE5012 Опция-стойка для хранения дисков</t>
    </r>
  </si>
  <si>
    <t>SE-H3</t>
  </si>
  <si>
    <r>
      <t xml:space="preserve">Частичная силовая рама SE5001 и Силовая рама SE5002 соединенные между собой при помощи перекладины и дополнен модулями.
</t>
    </r>
    <r>
      <rPr>
        <u/>
        <sz val="12"/>
        <color rgb="FF000000"/>
        <rFont val="Times New Roman"/>
        <family val="1"/>
        <charset val="204"/>
      </rPr>
      <t>Конфигурация SE-H3:</t>
    </r>
    <r>
      <rPr>
        <sz val="12"/>
        <color rgb="FF000000"/>
        <rFont val="Times New Roman"/>
        <family val="1"/>
        <charset val="204"/>
      </rPr>
      <t xml:space="preserve">
- SE5001 Частичная силовая рама
- SE5002 Cиловая рама
- SE5011 х 2 Опция-стойка для хранения дисков
- SE5022 Соединительная перекладина - турник
- SE5023 Опция для хранения дисков
- SE5024 Опция для хранения аксессуаров
- SE5025 Опция для хранения мячей
- SE5031 Помост для частичной силовой рамы</t>
    </r>
  </si>
  <si>
    <t>SE-H4</t>
  </si>
  <si>
    <r>
      <t xml:space="preserve">Три частичные силовые рамы SE5001 и Силовая рама SE5002 соединенные между собой при помощи перекладин и дополнены модулями.
</t>
    </r>
    <r>
      <rPr>
        <u/>
        <sz val="12"/>
        <color rgb="FF000000"/>
        <rFont val="Times New Roman"/>
        <family val="1"/>
        <charset val="204"/>
      </rPr>
      <t>Конфигурация SE-H4:</t>
    </r>
    <r>
      <rPr>
        <sz val="12"/>
        <color rgb="FF000000"/>
        <rFont val="Times New Roman"/>
        <family val="1"/>
        <charset val="204"/>
      </rPr>
      <t xml:space="preserve">
- SE5001 х 3 Частичная силовая рама
- SE5002 Cиловая рама
- SE5012 х 2 Опция-стойка для хранения дисков
- SE5021 Соединительная перекладина
- SE5023 Опция для хранения дисков
- SE5024 Опция для хранения аксессуаров
- SE5025 Опция для хранения мячей
- SE5031 Помост для частичной силовой рамы</t>
    </r>
  </si>
  <si>
    <t>Стойка для хранения 5-ти фиксированных штанг</t>
  </si>
  <si>
    <t>AFBBR5</t>
  </si>
  <si>
    <t>AFBBR10</t>
  </si>
  <si>
    <t>Стойка для хранения 10-ти фиксированных штанг</t>
  </si>
  <si>
    <t>*Информацию уточняйте у наших специалистов по телефону: 8-495-771-12-22 (многоканальный)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</si>
</sst>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#,##0_ ;\-#,##0\ "/>
    <numFmt numFmtId="165" formatCode="0.0"/>
  </numFmts>
  <fonts count="25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宋体"/>
      <charset val="13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Arial"/>
      <family val="2"/>
    </font>
    <font>
      <u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color theme="0"/>
      <name val="Times New Roman Cyr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sz val="12"/>
      <name val="新細明體"/>
      <charset val="136"/>
    </font>
    <font>
      <sz val="16"/>
      <color indexed="8"/>
      <name val="Times New Roman"/>
      <family val="1"/>
      <charset val="204"/>
    </font>
    <font>
      <u/>
      <sz val="12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E0000"/>
        <bgColor indexed="64"/>
      </patternFill>
    </fill>
    <fill>
      <patternFill patternType="solid">
        <fgColor indexed="9"/>
        <bgColor indexed="26"/>
      </patternFill>
    </fill>
  </fills>
  <borders count="11">
    <border>
      <left/>
      <right/>
      <top/>
      <bottom/>
      <diagonal/>
    </border>
    <border>
      <left style="thin">
        <color rgb="FF9E0000"/>
      </left>
      <right style="thin">
        <color rgb="FF9E0000"/>
      </right>
      <top style="thin">
        <color rgb="FF9E0000"/>
      </top>
      <bottom style="thin">
        <color rgb="FF9E0000"/>
      </bottom>
      <diagonal/>
    </border>
    <border>
      <left style="thin">
        <color rgb="FF9E0000"/>
      </left>
      <right style="thin">
        <color rgb="FF9E0000"/>
      </right>
      <top style="thin">
        <color rgb="FF9E0000"/>
      </top>
      <bottom/>
      <diagonal/>
    </border>
    <border>
      <left style="thin">
        <color rgb="FF9E0000"/>
      </left>
      <right style="thin">
        <color rgb="FF9E0000"/>
      </right>
      <top/>
      <bottom/>
      <diagonal/>
    </border>
    <border>
      <left style="thin">
        <color rgb="FF9E0000"/>
      </left>
      <right style="thin">
        <color rgb="FF9E0000"/>
      </right>
      <top/>
      <bottom style="thin">
        <color rgb="FF9E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9E0000"/>
      </left>
      <right/>
      <top/>
      <bottom/>
      <diagonal/>
    </border>
    <border>
      <left/>
      <right style="thin">
        <color rgb="FF9E000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</borders>
  <cellStyleXfs count="8">
    <xf numFmtId="0" fontId="0" fillId="0" borderId="0"/>
    <xf numFmtId="43" fontId="8" fillId="0" borderId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6" fillId="0" borderId="0"/>
    <xf numFmtId="0" fontId="21" fillId="0" borderId="0"/>
    <xf numFmtId="0" fontId="22" fillId="0" borderId="0">
      <alignment vertical="center"/>
    </xf>
  </cellStyleXfs>
  <cellXfs count="148">
    <xf numFmtId="0" fontId="0" fillId="0" borderId="0" xfId="0"/>
    <xf numFmtId="0" fontId="7" fillId="0" borderId="0" xfId="0" applyFont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0" fontId="0" fillId="0" borderId="0" xfId="0" applyBorder="1"/>
    <xf numFmtId="3" fontId="2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left" vertical="center" wrapText="1"/>
    </xf>
    <xf numFmtId="3" fontId="2" fillId="0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3" fontId="11" fillId="2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3" fontId="6" fillId="2" borderId="1" xfId="1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3" fontId="11" fillId="2" borderId="1" xfId="2" applyNumberFormat="1" applyFont="1" applyFill="1" applyBorder="1" applyAlignment="1">
      <alignment horizontal="center" vertical="center"/>
    </xf>
    <xf numFmtId="3" fontId="2" fillId="2" borderId="1" xfId="2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3" fontId="11" fillId="2" borderId="1" xfId="3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left" vertical="center" shrinkToFi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3" fontId="11" fillId="2" borderId="1" xfId="3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1" fillId="0" borderId="1" xfId="4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3" fontId="15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/>
    <xf numFmtId="0" fontId="11" fillId="0" borderId="1" xfId="5" applyFont="1" applyBorder="1" applyAlignment="1">
      <alignment horizontal="left" vertical="center"/>
    </xf>
    <xf numFmtId="0" fontId="11" fillId="0" borderId="1" xfId="5" applyFont="1" applyBorder="1" applyAlignment="1">
      <alignment horizontal="left" vertical="top" wrapText="1"/>
    </xf>
    <xf numFmtId="0" fontId="11" fillId="0" borderId="1" xfId="0" applyFont="1" applyBorder="1"/>
    <xf numFmtId="0" fontId="11" fillId="0" borderId="1" xfId="0" applyFont="1" applyFill="1" applyBorder="1" applyAlignment="1">
      <alignment horizontal="left" vertical="top" wrapText="1"/>
    </xf>
    <xf numFmtId="0" fontId="19" fillId="3" borderId="1" xfId="0" applyFont="1" applyFill="1" applyBorder="1" applyAlignment="1">
      <alignment horizontal="center" vertical="center" wrapText="1"/>
    </xf>
    <xf numFmtId="165" fontId="19" fillId="3" borderId="1" xfId="1" applyNumberFormat="1" applyFont="1" applyFill="1" applyBorder="1" applyAlignment="1">
      <alignment horizontal="center" vertical="center" wrapText="1"/>
    </xf>
    <xf numFmtId="165" fontId="11" fillId="2" borderId="1" xfId="1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 wrapText="1"/>
    </xf>
    <xf numFmtId="165" fontId="15" fillId="2" borderId="1" xfId="1" applyNumberFormat="1" applyFont="1" applyFill="1" applyBorder="1" applyAlignment="1">
      <alignment horizontal="center" vertical="center"/>
    </xf>
    <xf numFmtId="165" fontId="11" fillId="2" borderId="1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6" applyFont="1" applyFill="1" applyBorder="1" applyAlignment="1">
      <alignment horizontal="left" vertical="center" wrapText="1"/>
    </xf>
    <xf numFmtId="165" fontId="15" fillId="0" borderId="1" xfId="1" applyNumberFormat="1" applyFont="1" applyFill="1" applyBorder="1" applyAlignment="1">
      <alignment horizontal="center" vertical="center"/>
    </xf>
    <xf numFmtId="0" fontId="0" fillId="0" borderId="1" xfId="0" applyBorder="1"/>
    <xf numFmtId="165" fontId="11" fillId="0" borderId="1" xfId="1" applyNumberFormat="1" applyFont="1" applyBorder="1" applyAlignment="1">
      <alignment horizontal="center" vertical="center"/>
    </xf>
    <xf numFmtId="0" fontId="11" fillId="0" borderId="1" xfId="3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left" vertical="center" wrapText="1"/>
    </xf>
    <xf numFmtId="0" fontId="3" fillId="3" borderId="1" xfId="7" applyFont="1" applyFill="1" applyBorder="1" applyAlignment="1">
      <alignment horizontal="center" vertical="center"/>
    </xf>
    <xf numFmtId="2" fontId="3" fillId="3" borderId="1" xfId="1" applyNumberFormat="1" applyFont="1" applyFill="1" applyBorder="1" applyAlignment="1">
      <alignment horizontal="center" vertical="center" wrapText="1"/>
    </xf>
    <xf numFmtId="2" fontId="15" fillId="0" borderId="1" xfId="1" applyNumberFormat="1" applyFont="1" applyFill="1" applyBorder="1" applyAlignment="1">
      <alignment horizontal="center" vertical="center"/>
    </xf>
    <xf numFmtId="2" fontId="23" fillId="0" borderId="1" xfId="0" applyNumberFormat="1" applyFont="1" applyFill="1" applyBorder="1" applyAlignment="1">
      <alignment horizontal="center" vertical="center"/>
    </xf>
    <xf numFmtId="2" fontId="11" fillId="0" borderId="1" xfId="1" applyNumberFormat="1" applyFont="1" applyBorder="1" applyAlignment="1">
      <alignment horizontal="center" vertical="center"/>
    </xf>
    <xf numFmtId="0" fontId="15" fillId="4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/>
    <xf numFmtId="0" fontId="2" fillId="2" borderId="1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vertical="center" wrapText="1"/>
    </xf>
    <xf numFmtId="3" fontId="11" fillId="2" borderId="5" xfId="3" applyNumberFormat="1" applyFont="1" applyFill="1" applyBorder="1" applyAlignment="1">
      <alignment horizontal="center" vertical="center"/>
    </xf>
    <xf numFmtId="3" fontId="15" fillId="2" borderId="5" xfId="0" applyNumberFormat="1" applyFont="1" applyFill="1" applyBorder="1" applyAlignment="1">
      <alignment horizontal="center" vertical="center" wrapText="1"/>
    </xf>
    <xf numFmtId="0" fontId="15" fillId="0" borderId="5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left" vertical="center" shrinkToFit="1"/>
    </xf>
    <xf numFmtId="0" fontId="15" fillId="0" borderId="5" xfId="0" applyFont="1" applyFill="1" applyBorder="1" applyAlignment="1">
      <alignment horizontal="left" vertical="center" wrapText="1" shrinkToFit="1"/>
    </xf>
    <xf numFmtId="0" fontId="2" fillId="0" borderId="1" xfId="0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11" fillId="0" borderId="5" xfId="0" applyFont="1" applyBorder="1" applyAlignment="1"/>
    <xf numFmtId="0" fontId="11" fillId="0" borderId="5" xfId="0" applyFont="1" applyFill="1" applyBorder="1" applyAlignment="1">
      <alignment horizontal="center" vertical="center"/>
    </xf>
    <xf numFmtId="0" fontId="11" fillId="0" borderId="5" xfId="0" applyFont="1" applyBorder="1"/>
    <xf numFmtId="3" fontId="11" fillId="2" borderId="5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vertical="center"/>
    </xf>
    <xf numFmtId="3" fontId="11" fillId="2" borderId="5" xfId="2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/>
    </xf>
    <xf numFmtId="3" fontId="2" fillId="2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4" fillId="0" borderId="0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8" fillId="0" borderId="6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</cellXfs>
  <cellStyles count="8">
    <cellStyle name="Standard 2" xfId="5"/>
    <cellStyle name="Обычный" xfId="0" builtinId="0"/>
    <cellStyle name="Обычный 2" xfId="6"/>
    <cellStyle name="Обычный 2 2" xfId="2"/>
    <cellStyle name="Обычный 3" xfId="3"/>
    <cellStyle name="Обычный_гантели" xfId="7"/>
    <cellStyle name="Финансовый" xfId="1" builtinId="3"/>
    <cellStyle name="一般_(7AA-3) 2008KEYS KF報價(2008-5-20)36+1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3" Type="http://schemas.openxmlformats.org/officeDocument/2006/relationships/image" Target="../media/image19.jpeg"/><Relationship Id="rId21" Type="http://schemas.openxmlformats.org/officeDocument/2006/relationships/image" Target="../media/image37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0" Type="http://schemas.openxmlformats.org/officeDocument/2006/relationships/image" Target="../media/image36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10" Type="http://schemas.openxmlformats.org/officeDocument/2006/relationships/image" Target="../media/image26.jpeg"/><Relationship Id="rId19" Type="http://schemas.openxmlformats.org/officeDocument/2006/relationships/image" Target="../media/image35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18" Type="http://schemas.openxmlformats.org/officeDocument/2006/relationships/image" Target="../media/image55.png"/><Relationship Id="rId3" Type="http://schemas.openxmlformats.org/officeDocument/2006/relationships/image" Target="../media/image40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" Type="http://schemas.openxmlformats.org/officeDocument/2006/relationships/image" Target="../media/image39.jpeg"/><Relationship Id="rId16" Type="http://schemas.openxmlformats.org/officeDocument/2006/relationships/image" Target="../media/image53.jp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10" Type="http://schemas.openxmlformats.org/officeDocument/2006/relationships/image" Target="../media/image47.jpeg"/><Relationship Id="rId19" Type="http://schemas.openxmlformats.org/officeDocument/2006/relationships/image" Target="../media/image37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9" Type="http://schemas.openxmlformats.org/officeDocument/2006/relationships/image" Target="../media/image94.jpeg"/><Relationship Id="rId3" Type="http://schemas.openxmlformats.org/officeDocument/2006/relationships/image" Target="../media/image58.jpeg"/><Relationship Id="rId21" Type="http://schemas.openxmlformats.org/officeDocument/2006/relationships/image" Target="../media/image76.jpeg"/><Relationship Id="rId34" Type="http://schemas.openxmlformats.org/officeDocument/2006/relationships/image" Target="../media/image89.jpeg"/><Relationship Id="rId42" Type="http://schemas.openxmlformats.org/officeDocument/2006/relationships/image" Target="../media/image97.jpeg"/><Relationship Id="rId47" Type="http://schemas.openxmlformats.org/officeDocument/2006/relationships/image" Target="../media/image102.jpeg"/><Relationship Id="rId50" Type="http://schemas.openxmlformats.org/officeDocument/2006/relationships/image" Target="../media/image105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33" Type="http://schemas.openxmlformats.org/officeDocument/2006/relationships/image" Target="../media/image88.jpeg"/><Relationship Id="rId38" Type="http://schemas.openxmlformats.org/officeDocument/2006/relationships/image" Target="../media/image93.jpeg"/><Relationship Id="rId46" Type="http://schemas.openxmlformats.org/officeDocument/2006/relationships/image" Target="../media/image101.jpeg"/><Relationship Id="rId2" Type="http://schemas.openxmlformats.org/officeDocument/2006/relationships/image" Target="../media/image57.jpeg"/><Relationship Id="rId16" Type="http://schemas.openxmlformats.org/officeDocument/2006/relationships/image" Target="../media/image71.jpeg"/><Relationship Id="rId20" Type="http://schemas.openxmlformats.org/officeDocument/2006/relationships/image" Target="../media/image75.jpeg"/><Relationship Id="rId29" Type="http://schemas.openxmlformats.org/officeDocument/2006/relationships/image" Target="../media/image84.jpeg"/><Relationship Id="rId41" Type="http://schemas.openxmlformats.org/officeDocument/2006/relationships/image" Target="../media/image96.jpeg"/><Relationship Id="rId54" Type="http://schemas.openxmlformats.org/officeDocument/2006/relationships/image" Target="../media/image37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32" Type="http://schemas.openxmlformats.org/officeDocument/2006/relationships/image" Target="../media/image87.jpeg"/><Relationship Id="rId37" Type="http://schemas.openxmlformats.org/officeDocument/2006/relationships/image" Target="../media/image92.jpeg"/><Relationship Id="rId40" Type="http://schemas.openxmlformats.org/officeDocument/2006/relationships/image" Target="../media/image95.jpeg"/><Relationship Id="rId45" Type="http://schemas.openxmlformats.org/officeDocument/2006/relationships/image" Target="../media/image100.jpeg"/><Relationship Id="rId53" Type="http://schemas.openxmlformats.org/officeDocument/2006/relationships/image" Target="../media/image108.jpg"/><Relationship Id="rId5" Type="http://schemas.openxmlformats.org/officeDocument/2006/relationships/image" Target="../media/image60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36" Type="http://schemas.openxmlformats.org/officeDocument/2006/relationships/image" Target="../media/image91.jpeg"/><Relationship Id="rId49" Type="http://schemas.openxmlformats.org/officeDocument/2006/relationships/image" Target="../media/image104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31" Type="http://schemas.openxmlformats.org/officeDocument/2006/relationships/image" Target="../media/image86.jpeg"/><Relationship Id="rId44" Type="http://schemas.openxmlformats.org/officeDocument/2006/relationships/image" Target="../media/image99.jpeg"/><Relationship Id="rId52" Type="http://schemas.openxmlformats.org/officeDocument/2006/relationships/image" Target="../media/image107.jp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Relationship Id="rId30" Type="http://schemas.openxmlformats.org/officeDocument/2006/relationships/image" Target="../media/image85.jpeg"/><Relationship Id="rId35" Type="http://schemas.openxmlformats.org/officeDocument/2006/relationships/image" Target="../media/image90.jpeg"/><Relationship Id="rId43" Type="http://schemas.openxmlformats.org/officeDocument/2006/relationships/image" Target="../media/image98.jpeg"/><Relationship Id="rId48" Type="http://schemas.openxmlformats.org/officeDocument/2006/relationships/image" Target="../media/image103.jpeg"/><Relationship Id="rId8" Type="http://schemas.openxmlformats.org/officeDocument/2006/relationships/image" Target="../media/image63.jpeg"/><Relationship Id="rId51" Type="http://schemas.openxmlformats.org/officeDocument/2006/relationships/image" Target="../media/image10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13" Type="http://schemas.openxmlformats.org/officeDocument/2006/relationships/image" Target="../media/image121.jpeg"/><Relationship Id="rId18" Type="http://schemas.openxmlformats.org/officeDocument/2006/relationships/image" Target="../media/image126.jpeg"/><Relationship Id="rId26" Type="http://schemas.openxmlformats.org/officeDocument/2006/relationships/image" Target="../media/image134.jpeg"/><Relationship Id="rId3" Type="http://schemas.openxmlformats.org/officeDocument/2006/relationships/image" Target="../media/image111.jpeg"/><Relationship Id="rId21" Type="http://schemas.openxmlformats.org/officeDocument/2006/relationships/image" Target="../media/image129.jpeg"/><Relationship Id="rId7" Type="http://schemas.openxmlformats.org/officeDocument/2006/relationships/image" Target="../media/image115.jpeg"/><Relationship Id="rId12" Type="http://schemas.openxmlformats.org/officeDocument/2006/relationships/image" Target="../media/image120.jpeg"/><Relationship Id="rId17" Type="http://schemas.openxmlformats.org/officeDocument/2006/relationships/image" Target="../media/image125.jpeg"/><Relationship Id="rId25" Type="http://schemas.openxmlformats.org/officeDocument/2006/relationships/image" Target="../media/image133.jpeg"/><Relationship Id="rId2" Type="http://schemas.openxmlformats.org/officeDocument/2006/relationships/image" Target="../media/image110.jpeg"/><Relationship Id="rId16" Type="http://schemas.openxmlformats.org/officeDocument/2006/relationships/image" Target="../media/image124.jpeg"/><Relationship Id="rId20" Type="http://schemas.openxmlformats.org/officeDocument/2006/relationships/image" Target="../media/image128.jpeg"/><Relationship Id="rId1" Type="http://schemas.openxmlformats.org/officeDocument/2006/relationships/image" Target="../media/image109.jpeg"/><Relationship Id="rId6" Type="http://schemas.openxmlformats.org/officeDocument/2006/relationships/image" Target="../media/image114.jpeg"/><Relationship Id="rId11" Type="http://schemas.openxmlformats.org/officeDocument/2006/relationships/image" Target="../media/image119.jpeg"/><Relationship Id="rId24" Type="http://schemas.openxmlformats.org/officeDocument/2006/relationships/image" Target="../media/image132.jpeg"/><Relationship Id="rId5" Type="http://schemas.openxmlformats.org/officeDocument/2006/relationships/image" Target="../media/image113.jpeg"/><Relationship Id="rId15" Type="http://schemas.openxmlformats.org/officeDocument/2006/relationships/image" Target="../media/image123.jpeg"/><Relationship Id="rId23" Type="http://schemas.openxmlformats.org/officeDocument/2006/relationships/image" Target="../media/image131.jpeg"/><Relationship Id="rId28" Type="http://schemas.openxmlformats.org/officeDocument/2006/relationships/image" Target="../media/image37.jpeg"/><Relationship Id="rId10" Type="http://schemas.openxmlformats.org/officeDocument/2006/relationships/image" Target="../media/image118.jpeg"/><Relationship Id="rId19" Type="http://schemas.openxmlformats.org/officeDocument/2006/relationships/image" Target="../media/image127.jpeg"/><Relationship Id="rId4" Type="http://schemas.openxmlformats.org/officeDocument/2006/relationships/image" Target="../media/image112.jpeg"/><Relationship Id="rId9" Type="http://schemas.openxmlformats.org/officeDocument/2006/relationships/image" Target="../media/image117.jpeg"/><Relationship Id="rId14" Type="http://schemas.openxmlformats.org/officeDocument/2006/relationships/image" Target="../media/image122.jpeg"/><Relationship Id="rId22" Type="http://schemas.openxmlformats.org/officeDocument/2006/relationships/image" Target="../media/image130.jpeg"/><Relationship Id="rId27" Type="http://schemas.openxmlformats.org/officeDocument/2006/relationships/image" Target="../media/image13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png"/><Relationship Id="rId13" Type="http://schemas.openxmlformats.org/officeDocument/2006/relationships/image" Target="../media/image148.png"/><Relationship Id="rId18" Type="http://schemas.openxmlformats.org/officeDocument/2006/relationships/image" Target="../media/image153.png"/><Relationship Id="rId26" Type="http://schemas.openxmlformats.org/officeDocument/2006/relationships/image" Target="../media/image37.jpeg"/><Relationship Id="rId3" Type="http://schemas.openxmlformats.org/officeDocument/2006/relationships/image" Target="../media/image138.png"/><Relationship Id="rId21" Type="http://schemas.openxmlformats.org/officeDocument/2006/relationships/image" Target="../media/image156.png"/><Relationship Id="rId7" Type="http://schemas.openxmlformats.org/officeDocument/2006/relationships/image" Target="../media/image142.png"/><Relationship Id="rId12" Type="http://schemas.openxmlformats.org/officeDocument/2006/relationships/image" Target="../media/image147.png"/><Relationship Id="rId17" Type="http://schemas.openxmlformats.org/officeDocument/2006/relationships/image" Target="../media/image152.png"/><Relationship Id="rId25" Type="http://schemas.openxmlformats.org/officeDocument/2006/relationships/image" Target="../media/image160.png"/><Relationship Id="rId2" Type="http://schemas.openxmlformats.org/officeDocument/2006/relationships/image" Target="../media/image137.png"/><Relationship Id="rId16" Type="http://schemas.openxmlformats.org/officeDocument/2006/relationships/image" Target="../media/image151.png"/><Relationship Id="rId20" Type="http://schemas.openxmlformats.org/officeDocument/2006/relationships/image" Target="../media/image155.png"/><Relationship Id="rId1" Type="http://schemas.openxmlformats.org/officeDocument/2006/relationships/image" Target="../media/image136.png"/><Relationship Id="rId6" Type="http://schemas.openxmlformats.org/officeDocument/2006/relationships/image" Target="../media/image141.png"/><Relationship Id="rId11" Type="http://schemas.openxmlformats.org/officeDocument/2006/relationships/image" Target="../media/image146.png"/><Relationship Id="rId24" Type="http://schemas.openxmlformats.org/officeDocument/2006/relationships/image" Target="../media/image159.png"/><Relationship Id="rId5" Type="http://schemas.openxmlformats.org/officeDocument/2006/relationships/image" Target="../media/image140.png"/><Relationship Id="rId15" Type="http://schemas.openxmlformats.org/officeDocument/2006/relationships/image" Target="../media/image150.png"/><Relationship Id="rId23" Type="http://schemas.openxmlformats.org/officeDocument/2006/relationships/image" Target="../media/image158.png"/><Relationship Id="rId10" Type="http://schemas.openxmlformats.org/officeDocument/2006/relationships/image" Target="../media/image145.png"/><Relationship Id="rId19" Type="http://schemas.openxmlformats.org/officeDocument/2006/relationships/image" Target="../media/image154.png"/><Relationship Id="rId4" Type="http://schemas.openxmlformats.org/officeDocument/2006/relationships/image" Target="../media/image139.png"/><Relationship Id="rId9" Type="http://schemas.openxmlformats.org/officeDocument/2006/relationships/image" Target="../media/image144.png"/><Relationship Id="rId14" Type="http://schemas.openxmlformats.org/officeDocument/2006/relationships/image" Target="../media/image149.png"/><Relationship Id="rId22" Type="http://schemas.openxmlformats.org/officeDocument/2006/relationships/image" Target="../media/image157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3.png"/><Relationship Id="rId18" Type="http://schemas.openxmlformats.org/officeDocument/2006/relationships/image" Target="../media/image178.jpeg"/><Relationship Id="rId26" Type="http://schemas.openxmlformats.org/officeDocument/2006/relationships/image" Target="../media/image186.jpeg"/><Relationship Id="rId39" Type="http://schemas.openxmlformats.org/officeDocument/2006/relationships/image" Target="../media/image199.png"/><Relationship Id="rId21" Type="http://schemas.openxmlformats.org/officeDocument/2006/relationships/image" Target="../media/image181.jpeg"/><Relationship Id="rId34" Type="http://schemas.openxmlformats.org/officeDocument/2006/relationships/image" Target="../media/image194.jpeg"/><Relationship Id="rId42" Type="http://schemas.openxmlformats.org/officeDocument/2006/relationships/image" Target="../media/image202.jpeg"/><Relationship Id="rId47" Type="http://schemas.openxmlformats.org/officeDocument/2006/relationships/image" Target="../media/image207.jpeg"/><Relationship Id="rId50" Type="http://schemas.openxmlformats.org/officeDocument/2006/relationships/image" Target="../media/image210.jpeg"/><Relationship Id="rId55" Type="http://schemas.openxmlformats.org/officeDocument/2006/relationships/image" Target="../media/image215.jpeg"/><Relationship Id="rId63" Type="http://schemas.openxmlformats.org/officeDocument/2006/relationships/image" Target="../media/image223.jpeg"/><Relationship Id="rId68" Type="http://schemas.openxmlformats.org/officeDocument/2006/relationships/image" Target="../media/image37.jpeg"/><Relationship Id="rId7" Type="http://schemas.openxmlformats.org/officeDocument/2006/relationships/image" Target="../media/image167.jpeg"/><Relationship Id="rId2" Type="http://schemas.openxmlformats.org/officeDocument/2006/relationships/image" Target="../media/image162.jpeg"/><Relationship Id="rId16" Type="http://schemas.openxmlformats.org/officeDocument/2006/relationships/image" Target="../media/image176.jpeg"/><Relationship Id="rId29" Type="http://schemas.openxmlformats.org/officeDocument/2006/relationships/image" Target="../media/image189.png"/><Relationship Id="rId1" Type="http://schemas.openxmlformats.org/officeDocument/2006/relationships/image" Target="../media/image161.jpeg"/><Relationship Id="rId6" Type="http://schemas.openxmlformats.org/officeDocument/2006/relationships/image" Target="../media/image166.jpeg"/><Relationship Id="rId11" Type="http://schemas.openxmlformats.org/officeDocument/2006/relationships/image" Target="../media/image171.jpeg"/><Relationship Id="rId24" Type="http://schemas.openxmlformats.org/officeDocument/2006/relationships/image" Target="../media/image184.jpeg"/><Relationship Id="rId32" Type="http://schemas.openxmlformats.org/officeDocument/2006/relationships/image" Target="../media/image192.png"/><Relationship Id="rId37" Type="http://schemas.openxmlformats.org/officeDocument/2006/relationships/image" Target="../media/image197.png"/><Relationship Id="rId40" Type="http://schemas.openxmlformats.org/officeDocument/2006/relationships/image" Target="../media/image200.png"/><Relationship Id="rId45" Type="http://schemas.openxmlformats.org/officeDocument/2006/relationships/image" Target="../media/image205.jpeg"/><Relationship Id="rId53" Type="http://schemas.openxmlformats.org/officeDocument/2006/relationships/image" Target="../media/image213.jpeg"/><Relationship Id="rId58" Type="http://schemas.openxmlformats.org/officeDocument/2006/relationships/image" Target="../media/image218.jpeg"/><Relationship Id="rId66" Type="http://schemas.openxmlformats.org/officeDocument/2006/relationships/image" Target="../media/image226.jpeg"/><Relationship Id="rId5" Type="http://schemas.openxmlformats.org/officeDocument/2006/relationships/image" Target="../media/image165.jpeg"/><Relationship Id="rId15" Type="http://schemas.openxmlformats.org/officeDocument/2006/relationships/image" Target="../media/image175.jpeg"/><Relationship Id="rId23" Type="http://schemas.openxmlformats.org/officeDocument/2006/relationships/image" Target="../media/image183.jpeg"/><Relationship Id="rId28" Type="http://schemas.openxmlformats.org/officeDocument/2006/relationships/image" Target="../media/image188.jpeg"/><Relationship Id="rId36" Type="http://schemas.openxmlformats.org/officeDocument/2006/relationships/image" Target="../media/image196.png"/><Relationship Id="rId49" Type="http://schemas.openxmlformats.org/officeDocument/2006/relationships/image" Target="../media/image209.jpeg"/><Relationship Id="rId57" Type="http://schemas.openxmlformats.org/officeDocument/2006/relationships/image" Target="../media/image217.jpeg"/><Relationship Id="rId61" Type="http://schemas.openxmlformats.org/officeDocument/2006/relationships/image" Target="../media/image221.jpeg"/><Relationship Id="rId10" Type="http://schemas.openxmlformats.org/officeDocument/2006/relationships/image" Target="../media/image170.jpeg"/><Relationship Id="rId19" Type="http://schemas.openxmlformats.org/officeDocument/2006/relationships/image" Target="../media/image179.jpeg"/><Relationship Id="rId31" Type="http://schemas.openxmlformats.org/officeDocument/2006/relationships/image" Target="../media/image191.png"/><Relationship Id="rId44" Type="http://schemas.openxmlformats.org/officeDocument/2006/relationships/image" Target="../media/image204.png"/><Relationship Id="rId52" Type="http://schemas.openxmlformats.org/officeDocument/2006/relationships/image" Target="../media/image212.jpeg"/><Relationship Id="rId60" Type="http://schemas.openxmlformats.org/officeDocument/2006/relationships/image" Target="../media/image220.jpeg"/><Relationship Id="rId65" Type="http://schemas.openxmlformats.org/officeDocument/2006/relationships/image" Target="../media/image225.jpeg"/><Relationship Id="rId4" Type="http://schemas.openxmlformats.org/officeDocument/2006/relationships/image" Target="../media/image164.jpeg"/><Relationship Id="rId9" Type="http://schemas.openxmlformats.org/officeDocument/2006/relationships/image" Target="../media/image169.jpeg"/><Relationship Id="rId14" Type="http://schemas.openxmlformats.org/officeDocument/2006/relationships/image" Target="../media/image174.png"/><Relationship Id="rId22" Type="http://schemas.openxmlformats.org/officeDocument/2006/relationships/image" Target="../media/image182.jpeg"/><Relationship Id="rId27" Type="http://schemas.openxmlformats.org/officeDocument/2006/relationships/image" Target="../media/image187.jpeg"/><Relationship Id="rId30" Type="http://schemas.openxmlformats.org/officeDocument/2006/relationships/image" Target="../media/image190.png"/><Relationship Id="rId35" Type="http://schemas.openxmlformats.org/officeDocument/2006/relationships/image" Target="../media/image195.jpeg"/><Relationship Id="rId43" Type="http://schemas.openxmlformats.org/officeDocument/2006/relationships/image" Target="../media/image203.jpeg"/><Relationship Id="rId48" Type="http://schemas.openxmlformats.org/officeDocument/2006/relationships/image" Target="../media/image208.jpeg"/><Relationship Id="rId56" Type="http://schemas.openxmlformats.org/officeDocument/2006/relationships/image" Target="../media/image216.jpeg"/><Relationship Id="rId64" Type="http://schemas.openxmlformats.org/officeDocument/2006/relationships/image" Target="../media/image224.jpeg"/><Relationship Id="rId8" Type="http://schemas.openxmlformats.org/officeDocument/2006/relationships/image" Target="../media/image168.jpeg"/><Relationship Id="rId51" Type="http://schemas.openxmlformats.org/officeDocument/2006/relationships/image" Target="../media/image211.jpeg"/><Relationship Id="rId3" Type="http://schemas.openxmlformats.org/officeDocument/2006/relationships/image" Target="../media/image163.jpeg"/><Relationship Id="rId12" Type="http://schemas.openxmlformats.org/officeDocument/2006/relationships/image" Target="../media/image172.jpeg"/><Relationship Id="rId17" Type="http://schemas.openxmlformats.org/officeDocument/2006/relationships/image" Target="../media/image177.jpeg"/><Relationship Id="rId25" Type="http://schemas.openxmlformats.org/officeDocument/2006/relationships/image" Target="../media/image185.jpeg"/><Relationship Id="rId33" Type="http://schemas.openxmlformats.org/officeDocument/2006/relationships/image" Target="../media/image193.png"/><Relationship Id="rId38" Type="http://schemas.openxmlformats.org/officeDocument/2006/relationships/image" Target="../media/image198.png"/><Relationship Id="rId46" Type="http://schemas.openxmlformats.org/officeDocument/2006/relationships/image" Target="../media/image206.jpeg"/><Relationship Id="rId59" Type="http://schemas.openxmlformats.org/officeDocument/2006/relationships/image" Target="../media/image219.jpeg"/><Relationship Id="rId67" Type="http://schemas.openxmlformats.org/officeDocument/2006/relationships/image" Target="../media/image227.jpeg"/><Relationship Id="rId20" Type="http://schemas.openxmlformats.org/officeDocument/2006/relationships/image" Target="../media/image180.jpeg"/><Relationship Id="rId41" Type="http://schemas.openxmlformats.org/officeDocument/2006/relationships/image" Target="../media/image201.png"/><Relationship Id="rId54" Type="http://schemas.openxmlformats.org/officeDocument/2006/relationships/image" Target="../media/image214.png"/><Relationship Id="rId62" Type="http://schemas.openxmlformats.org/officeDocument/2006/relationships/image" Target="../media/image22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5.jpeg"/><Relationship Id="rId13" Type="http://schemas.openxmlformats.org/officeDocument/2006/relationships/image" Target="../media/image240.png"/><Relationship Id="rId18" Type="http://schemas.openxmlformats.org/officeDocument/2006/relationships/image" Target="../media/image245.jpeg"/><Relationship Id="rId26" Type="http://schemas.openxmlformats.org/officeDocument/2006/relationships/image" Target="../media/image253.jpeg"/><Relationship Id="rId39" Type="http://schemas.openxmlformats.org/officeDocument/2006/relationships/image" Target="../media/image37.jpeg"/><Relationship Id="rId3" Type="http://schemas.openxmlformats.org/officeDocument/2006/relationships/image" Target="../media/image230.jpeg"/><Relationship Id="rId21" Type="http://schemas.openxmlformats.org/officeDocument/2006/relationships/image" Target="../media/image248.png"/><Relationship Id="rId34" Type="http://schemas.openxmlformats.org/officeDocument/2006/relationships/image" Target="../media/image261.jpeg"/><Relationship Id="rId7" Type="http://schemas.openxmlformats.org/officeDocument/2006/relationships/image" Target="../media/image234.jpeg"/><Relationship Id="rId12" Type="http://schemas.openxmlformats.org/officeDocument/2006/relationships/image" Target="../media/image239.png"/><Relationship Id="rId17" Type="http://schemas.openxmlformats.org/officeDocument/2006/relationships/image" Target="../media/image244.png"/><Relationship Id="rId25" Type="http://schemas.openxmlformats.org/officeDocument/2006/relationships/image" Target="../media/image252.jpeg"/><Relationship Id="rId33" Type="http://schemas.openxmlformats.org/officeDocument/2006/relationships/image" Target="../media/image260.jpeg"/><Relationship Id="rId38" Type="http://schemas.openxmlformats.org/officeDocument/2006/relationships/image" Target="../media/image265.jpeg"/><Relationship Id="rId2" Type="http://schemas.openxmlformats.org/officeDocument/2006/relationships/image" Target="../media/image229.jpeg"/><Relationship Id="rId16" Type="http://schemas.openxmlformats.org/officeDocument/2006/relationships/image" Target="../media/image243.png"/><Relationship Id="rId20" Type="http://schemas.openxmlformats.org/officeDocument/2006/relationships/image" Target="../media/image247.jpeg"/><Relationship Id="rId29" Type="http://schemas.openxmlformats.org/officeDocument/2006/relationships/image" Target="../media/image256.jpeg"/><Relationship Id="rId1" Type="http://schemas.openxmlformats.org/officeDocument/2006/relationships/image" Target="../media/image228.jpeg"/><Relationship Id="rId6" Type="http://schemas.openxmlformats.org/officeDocument/2006/relationships/image" Target="../media/image233.jpeg"/><Relationship Id="rId11" Type="http://schemas.openxmlformats.org/officeDocument/2006/relationships/image" Target="../media/image238.png"/><Relationship Id="rId24" Type="http://schemas.openxmlformats.org/officeDocument/2006/relationships/image" Target="../media/image251.jpeg"/><Relationship Id="rId32" Type="http://schemas.openxmlformats.org/officeDocument/2006/relationships/image" Target="../media/image259.jpg"/><Relationship Id="rId37" Type="http://schemas.openxmlformats.org/officeDocument/2006/relationships/image" Target="../media/image264.jpeg"/><Relationship Id="rId5" Type="http://schemas.openxmlformats.org/officeDocument/2006/relationships/image" Target="../media/image232.jpeg"/><Relationship Id="rId15" Type="http://schemas.openxmlformats.org/officeDocument/2006/relationships/image" Target="../media/image242.png"/><Relationship Id="rId23" Type="http://schemas.openxmlformats.org/officeDocument/2006/relationships/image" Target="../media/image250.jpeg"/><Relationship Id="rId28" Type="http://schemas.openxmlformats.org/officeDocument/2006/relationships/image" Target="../media/image255.jpeg"/><Relationship Id="rId36" Type="http://schemas.openxmlformats.org/officeDocument/2006/relationships/image" Target="../media/image263.jpeg"/><Relationship Id="rId10" Type="http://schemas.openxmlformats.org/officeDocument/2006/relationships/image" Target="../media/image237.jpeg"/><Relationship Id="rId19" Type="http://schemas.openxmlformats.org/officeDocument/2006/relationships/image" Target="../media/image246.png"/><Relationship Id="rId31" Type="http://schemas.openxmlformats.org/officeDocument/2006/relationships/image" Target="../media/image258.jpg"/><Relationship Id="rId4" Type="http://schemas.openxmlformats.org/officeDocument/2006/relationships/image" Target="../media/image231.jpeg"/><Relationship Id="rId9" Type="http://schemas.openxmlformats.org/officeDocument/2006/relationships/image" Target="../media/image236.jpeg"/><Relationship Id="rId14" Type="http://schemas.openxmlformats.org/officeDocument/2006/relationships/image" Target="../media/image241.png"/><Relationship Id="rId22" Type="http://schemas.openxmlformats.org/officeDocument/2006/relationships/image" Target="../media/image249.png"/><Relationship Id="rId27" Type="http://schemas.openxmlformats.org/officeDocument/2006/relationships/image" Target="../media/image254.png"/><Relationship Id="rId30" Type="http://schemas.openxmlformats.org/officeDocument/2006/relationships/image" Target="../media/image257.jpeg"/><Relationship Id="rId35" Type="http://schemas.openxmlformats.org/officeDocument/2006/relationships/image" Target="../media/image2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108089</xdr:colOff>
      <xdr:row>7</xdr:row>
      <xdr:rowOff>123825</xdr:rowOff>
    </xdr:from>
    <xdr:to>
      <xdr:col>3</xdr:col>
      <xdr:colOff>1422722</xdr:colOff>
      <xdr:row>7</xdr:row>
      <xdr:rowOff>1219353</xdr:rowOff>
    </xdr:to>
    <xdr:pic>
      <xdr:nvPicPr>
        <xdr:cNvPr id="6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175514" y="5286375"/>
          <a:ext cx="1314633" cy="1095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109332</xdr:colOff>
      <xdr:row>8</xdr:row>
      <xdr:rowOff>123825</xdr:rowOff>
    </xdr:from>
    <xdr:to>
      <xdr:col>3</xdr:col>
      <xdr:colOff>1452544</xdr:colOff>
      <xdr:row>8</xdr:row>
      <xdr:rowOff>1314450</xdr:rowOff>
    </xdr:to>
    <xdr:pic>
      <xdr:nvPicPr>
        <xdr:cNvPr id="7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176757" y="6677025"/>
          <a:ext cx="1343212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312281</xdr:colOff>
      <xdr:row>20</xdr:row>
      <xdr:rowOff>52231</xdr:rowOff>
    </xdr:from>
    <xdr:to>
      <xdr:col>3</xdr:col>
      <xdr:colOff>1247774</xdr:colOff>
      <xdr:row>20</xdr:row>
      <xdr:rowOff>1232272</xdr:rowOff>
    </xdr:to>
    <xdr:pic>
      <xdr:nvPicPr>
        <xdr:cNvPr id="30" name="Picture 920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379706" y="24121906"/>
          <a:ext cx="935493" cy="1180041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154473</xdr:colOff>
      <xdr:row>23</xdr:row>
      <xdr:rowOff>47626</xdr:rowOff>
    </xdr:from>
    <xdr:to>
      <xdr:col>3</xdr:col>
      <xdr:colOff>1383369</xdr:colOff>
      <xdr:row>24</xdr:row>
      <xdr:rowOff>276391</xdr:rowOff>
    </xdr:to>
    <xdr:pic>
      <xdr:nvPicPr>
        <xdr:cNvPr id="31" name="Picture 100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221898" y="20793076"/>
          <a:ext cx="1228896" cy="118126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3</xdr:col>
      <xdr:colOff>246532</xdr:colOff>
      <xdr:row>17</xdr:row>
      <xdr:rowOff>44824</xdr:rowOff>
    </xdr:from>
    <xdr:to>
      <xdr:col>3</xdr:col>
      <xdr:colOff>1288679</xdr:colOff>
      <xdr:row>17</xdr:row>
      <xdr:rowOff>1086971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9973" y="25773530"/>
          <a:ext cx="1042147" cy="1042147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257734</xdr:colOff>
      <xdr:row>18</xdr:row>
      <xdr:rowOff>56029</xdr:rowOff>
    </xdr:from>
    <xdr:to>
      <xdr:col>3</xdr:col>
      <xdr:colOff>1299881</xdr:colOff>
      <xdr:row>18</xdr:row>
      <xdr:rowOff>1098176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1175" y="26927735"/>
          <a:ext cx="1042147" cy="1042147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201708</xdr:colOff>
      <xdr:row>14</xdr:row>
      <xdr:rowOff>44824</xdr:rowOff>
    </xdr:from>
    <xdr:to>
      <xdr:col>3</xdr:col>
      <xdr:colOff>1255059</xdr:colOff>
      <xdr:row>14</xdr:row>
      <xdr:rowOff>1098175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5149" y="16371795"/>
          <a:ext cx="1053351" cy="1053351"/>
        </a:xfrm>
        <a:prstGeom prst="rect">
          <a:avLst/>
        </a:prstGeom>
      </xdr:spPr>
    </xdr:pic>
    <xdr:clientData/>
  </xdr:twoCellAnchor>
  <xdr:twoCellAnchor editAs="oneCell">
    <xdr:from>
      <xdr:col>3</xdr:col>
      <xdr:colOff>212914</xdr:colOff>
      <xdr:row>15</xdr:row>
      <xdr:rowOff>56029</xdr:rowOff>
    </xdr:from>
    <xdr:to>
      <xdr:col>3</xdr:col>
      <xdr:colOff>1266267</xdr:colOff>
      <xdr:row>15</xdr:row>
      <xdr:rowOff>1109382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6355" y="17526000"/>
          <a:ext cx="1053353" cy="1053353"/>
        </a:xfrm>
        <a:prstGeom prst="rect">
          <a:avLst/>
        </a:prstGeom>
      </xdr:spPr>
    </xdr:pic>
    <xdr:clientData/>
  </xdr:twoCellAnchor>
  <xdr:oneCellAnchor>
    <xdr:from>
      <xdr:col>3</xdr:col>
      <xdr:colOff>180975</xdr:colOff>
      <xdr:row>12</xdr:row>
      <xdr:rowOff>45340</xdr:rowOff>
    </xdr:from>
    <xdr:ext cx="1179605" cy="1164335"/>
    <xdr:pic>
      <xdr:nvPicPr>
        <xdr:cNvPr id="35" name="Рисунок 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248400" y="9008365"/>
          <a:ext cx="1179605" cy="1164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171451</xdr:colOff>
      <xdr:row>11</xdr:row>
      <xdr:rowOff>53206</xdr:rowOff>
    </xdr:from>
    <xdr:ext cx="1165282" cy="1156470"/>
    <xdr:pic>
      <xdr:nvPicPr>
        <xdr:cNvPr id="42" name="Рисунок 41" descr="X4-E LCD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8876" y="7749406"/>
          <a:ext cx="1165282" cy="115647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3</xdr:col>
      <xdr:colOff>76201</xdr:colOff>
      <xdr:row>9</xdr:row>
      <xdr:rowOff>95250</xdr:rowOff>
    </xdr:from>
    <xdr:to>
      <xdr:col>3</xdr:col>
      <xdr:colOff>1447800</xdr:colOff>
      <xdr:row>9</xdr:row>
      <xdr:rowOff>1293691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43626" y="8039100"/>
          <a:ext cx="1371599" cy="119844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</xdr:row>
      <xdr:rowOff>85726</xdr:rowOff>
    </xdr:from>
    <xdr:to>
      <xdr:col>3</xdr:col>
      <xdr:colOff>1467403</xdr:colOff>
      <xdr:row>6</xdr:row>
      <xdr:rowOff>1276349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43625" y="3857626"/>
          <a:ext cx="1391203" cy="119062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25</xdr:row>
      <xdr:rowOff>95251</xdr:rowOff>
    </xdr:from>
    <xdr:to>
      <xdr:col>3</xdr:col>
      <xdr:colOff>1466850</xdr:colOff>
      <xdr:row>25</xdr:row>
      <xdr:rowOff>1041533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97930" y="22109431"/>
          <a:ext cx="1409700" cy="946282"/>
        </a:xfrm>
        <a:prstGeom prst="rect">
          <a:avLst/>
        </a:prstGeom>
      </xdr:spPr>
    </xdr:pic>
    <xdr:clientData/>
  </xdr:twoCellAnchor>
  <xdr:twoCellAnchor editAs="oneCell">
    <xdr:from>
      <xdr:col>3</xdr:col>
      <xdr:colOff>161692</xdr:colOff>
      <xdr:row>21</xdr:row>
      <xdr:rowOff>57149</xdr:rowOff>
    </xdr:from>
    <xdr:to>
      <xdr:col>3</xdr:col>
      <xdr:colOff>1390649</xdr:colOff>
      <xdr:row>22</xdr:row>
      <xdr:rowOff>263334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132" b="5786"/>
        <a:stretch/>
      </xdr:blipFill>
      <xdr:spPr>
        <a:xfrm>
          <a:off x="6229117" y="26660474"/>
          <a:ext cx="1228957" cy="115868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</xdr:row>
      <xdr:rowOff>85725</xdr:rowOff>
    </xdr:from>
    <xdr:to>
      <xdr:col>3</xdr:col>
      <xdr:colOff>1419225</xdr:colOff>
      <xdr:row>5</xdr:row>
      <xdr:rowOff>1270885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3" r="9976"/>
        <a:stretch/>
      </xdr:blipFill>
      <xdr:spPr>
        <a:xfrm>
          <a:off x="6172200" y="2466975"/>
          <a:ext cx="1314450" cy="11851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3</xdr:col>
      <xdr:colOff>1478280</xdr:colOff>
      <xdr:row>0</xdr:row>
      <xdr:rowOff>1337850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7642860" cy="133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71719</xdr:colOff>
      <xdr:row>6</xdr:row>
      <xdr:rowOff>138954</xdr:rowOff>
    </xdr:from>
    <xdr:to>
      <xdr:col>3</xdr:col>
      <xdr:colOff>1445560</xdr:colOff>
      <xdr:row>12</xdr:row>
      <xdr:rowOff>80327</xdr:rowOff>
    </xdr:to>
    <xdr:pic>
      <xdr:nvPicPr>
        <xdr:cNvPr id="23" name="Рисунок 22" descr="fe9705_big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6895" y="3108513"/>
          <a:ext cx="1373841" cy="1420549"/>
        </a:xfrm>
        <a:prstGeom prst="rect">
          <a:avLst/>
        </a:prstGeom>
      </xdr:spPr>
    </xdr:pic>
    <xdr:clientData/>
  </xdr:twoCellAnchor>
  <xdr:twoCellAnchor editAs="oneCell">
    <xdr:from>
      <xdr:col>3</xdr:col>
      <xdr:colOff>50986</xdr:colOff>
      <xdr:row>13</xdr:row>
      <xdr:rowOff>21287</xdr:rowOff>
    </xdr:from>
    <xdr:to>
      <xdr:col>3</xdr:col>
      <xdr:colOff>1429927</xdr:colOff>
      <xdr:row>18</xdr:row>
      <xdr:rowOff>173688</xdr:rowOff>
    </xdr:to>
    <xdr:pic>
      <xdr:nvPicPr>
        <xdr:cNvPr id="24" name="Рисунок 23" descr="fe9719_big.jpg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6162" y="4716552"/>
          <a:ext cx="1378941" cy="1385048"/>
        </a:xfrm>
        <a:prstGeom prst="rect">
          <a:avLst/>
        </a:prstGeom>
      </xdr:spPr>
    </xdr:pic>
    <xdr:clientData/>
  </xdr:twoCellAnchor>
  <xdr:twoCellAnchor editAs="oneCell">
    <xdr:from>
      <xdr:col>3</xdr:col>
      <xdr:colOff>49306</xdr:colOff>
      <xdr:row>19</xdr:row>
      <xdr:rowOff>147113</xdr:rowOff>
    </xdr:from>
    <xdr:to>
      <xdr:col>3</xdr:col>
      <xdr:colOff>1434353</xdr:colOff>
      <xdr:row>26</xdr:row>
      <xdr:rowOff>166196</xdr:rowOff>
    </xdr:to>
    <xdr:pic>
      <xdr:nvPicPr>
        <xdr:cNvPr id="25" name="Рисунок 24" descr="fe9716_big.jpg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4482" y="6321554"/>
          <a:ext cx="1385047" cy="1744789"/>
        </a:xfrm>
        <a:prstGeom prst="rect">
          <a:avLst/>
        </a:prstGeom>
      </xdr:spPr>
    </xdr:pic>
    <xdr:clientData/>
  </xdr:twoCellAnchor>
  <xdr:twoCellAnchor editAs="oneCell">
    <xdr:from>
      <xdr:col>3</xdr:col>
      <xdr:colOff>71719</xdr:colOff>
      <xdr:row>28</xdr:row>
      <xdr:rowOff>44820</xdr:rowOff>
    </xdr:from>
    <xdr:to>
      <xdr:col>3</xdr:col>
      <xdr:colOff>1445561</xdr:colOff>
      <xdr:row>33</xdr:row>
      <xdr:rowOff>72837</xdr:rowOff>
    </xdr:to>
    <xdr:pic>
      <xdr:nvPicPr>
        <xdr:cNvPr id="26" name="Рисунок 25" descr="it9501.jpg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3068" b="11238"/>
        <a:stretch/>
      </xdr:blipFill>
      <xdr:spPr>
        <a:xfrm>
          <a:off x="7646895" y="8449232"/>
          <a:ext cx="1373842" cy="1260664"/>
        </a:xfrm>
        <a:prstGeom prst="rect">
          <a:avLst/>
        </a:prstGeom>
      </xdr:spPr>
    </xdr:pic>
    <xdr:clientData/>
  </xdr:twoCellAnchor>
  <xdr:twoCellAnchor editAs="oneCell">
    <xdr:from>
      <xdr:col>3</xdr:col>
      <xdr:colOff>77322</xdr:colOff>
      <xdr:row>34</xdr:row>
      <xdr:rowOff>8963</xdr:rowOff>
    </xdr:from>
    <xdr:to>
      <xdr:col>3</xdr:col>
      <xdr:colOff>1445787</xdr:colOff>
      <xdr:row>39</xdr:row>
      <xdr:rowOff>126623</xdr:rowOff>
    </xdr:to>
    <xdr:pic>
      <xdr:nvPicPr>
        <xdr:cNvPr id="27" name="Рисунок 26" descr="it9526.jpg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413" b="8555"/>
        <a:stretch/>
      </xdr:blipFill>
      <xdr:spPr>
        <a:xfrm>
          <a:off x="7867651" y="10237692"/>
          <a:ext cx="1368465" cy="1372719"/>
        </a:xfrm>
        <a:prstGeom prst="rect">
          <a:avLst/>
        </a:prstGeom>
      </xdr:spPr>
    </xdr:pic>
    <xdr:clientData/>
  </xdr:twoCellAnchor>
  <xdr:twoCellAnchor editAs="oneCell">
    <xdr:from>
      <xdr:col>3</xdr:col>
      <xdr:colOff>76279</xdr:colOff>
      <xdr:row>40</xdr:row>
      <xdr:rowOff>147915</xdr:rowOff>
    </xdr:from>
    <xdr:to>
      <xdr:col>3</xdr:col>
      <xdr:colOff>1443356</xdr:colOff>
      <xdr:row>45</xdr:row>
      <xdr:rowOff>209548</xdr:rowOff>
    </xdr:to>
    <xdr:pic>
      <xdr:nvPicPr>
        <xdr:cNvPr id="28" name="Рисунок 27" descr="it9528.jpg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976" b="7813"/>
        <a:stretch/>
      </xdr:blipFill>
      <xdr:spPr>
        <a:xfrm>
          <a:off x="7866608" y="11882715"/>
          <a:ext cx="1367077" cy="1316692"/>
        </a:xfrm>
        <a:prstGeom prst="rect">
          <a:avLst/>
        </a:prstGeom>
      </xdr:spPr>
    </xdr:pic>
    <xdr:clientData/>
  </xdr:twoCellAnchor>
  <xdr:twoCellAnchor editAs="oneCell">
    <xdr:from>
      <xdr:col>3</xdr:col>
      <xdr:colOff>213472</xdr:colOff>
      <xdr:row>67</xdr:row>
      <xdr:rowOff>108699</xdr:rowOff>
    </xdr:from>
    <xdr:to>
      <xdr:col>3</xdr:col>
      <xdr:colOff>1304545</xdr:colOff>
      <xdr:row>74</xdr:row>
      <xdr:rowOff>100853</xdr:rowOff>
    </xdr:to>
    <xdr:pic>
      <xdr:nvPicPr>
        <xdr:cNvPr id="29" name="Рисунок 28" descr="pl02_smil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88648" y="19472464"/>
          <a:ext cx="1091073" cy="1717860"/>
        </a:xfrm>
        <a:prstGeom prst="rect">
          <a:avLst/>
        </a:prstGeom>
      </xdr:spPr>
    </xdr:pic>
    <xdr:clientData/>
  </xdr:twoCellAnchor>
  <xdr:twoCellAnchor editAs="oneCell">
    <xdr:from>
      <xdr:col>3</xdr:col>
      <xdr:colOff>65556</xdr:colOff>
      <xdr:row>98</xdr:row>
      <xdr:rowOff>78441</xdr:rowOff>
    </xdr:from>
    <xdr:to>
      <xdr:col>3</xdr:col>
      <xdr:colOff>1449348</xdr:colOff>
      <xdr:row>104</xdr:row>
      <xdr:rowOff>184224</xdr:rowOff>
    </xdr:to>
    <xdr:pic>
      <xdr:nvPicPr>
        <xdr:cNvPr id="31" name="Рисунок 30" descr="if8101.jpg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0732" y="27107029"/>
          <a:ext cx="1383792" cy="1584960"/>
        </a:xfrm>
        <a:prstGeom prst="rect">
          <a:avLst/>
        </a:prstGeom>
      </xdr:spPr>
    </xdr:pic>
    <xdr:clientData/>
  </xdr:twoCellAnchor>
  <xdr:twoCellAnchor editAs="oneCell">
    <xdr:from>
      <xdr:col>3</xdr:col>
      <xdr:colOff>53629</xdr:colOff>
      <xdr:row>119</xdr:row>
      <xdr:rowOff>198014</xdr:rowOff>
    </xdr:from>
    <xdr:to>
      <xdr:col>3</xdr:col>
      <xdr:colOff>1436785</xdr:colOff>
      <xdr:row>123</xdr:row>
      <xdr:rowOff>115415</xdr:rowOff>
    </xdr:to>
    <xdr:pic>
      <xdr:nvPicPr>
        <xdr:cNvPr id="32" name="Рисунок 31" descr="if8127_if8127opt_if8127.jpg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8805" y="33356220"/>
          <a:ext cx="1383156" cy="903519"/>
        </a:xfrm>
        <a:prstGeom prst="rect">
          <a:avLst/>
        </a:prstGeom>
      </xdr:spPr>
    </xdr:pic>
    <xdr:clientData/>
  </xdr:twoCellAnchor>
  <xdr:twoCellAnchor editAs="oneCell">
    <xdr:from>
      <xdr:col>3</xdr:col>
      <xdr:colOff>64431</xdr:colOff>
      <xdr:row>104</xdr:row>
      <xdr:rowOff>171454</xdr:rowOff>
    </xdr:from>
    <xdr:to>
      <xdr:col>3</xdr:col>
      <xdr:colOff>1423839</xdr:colOff>
      <xdr:row>111</xdr:row>
      <xdr:rowOff>30708</xdr:rowOff>
    </xdr:to>
    <xdr:pic>
      <xdr:nvPicPr>
        <xdr:cNvPr id="33" name="Рисунок 32" descr="if8106.jpg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607" y="28679219"/>
          <a:ext cx="1359408" cy="1584960"/>
        </a:xfrm>
        <a:prstGeom prst="rect">
          <a:avLst/>
        </a:prstGeom>
      </xdr:spPr>
    </xdr:pic>
    <xdr:clientData/>
  </xdr:twoCellAnchor>
  <xdr:twoCellAnchor editAs="oneCell">
    <xdr:from>
      <xdr:col>3</xdr:col>
      <xdr:colOff>67233</xdr:colOff>
      <xdr:row>115</xdr:row>
      <xdr:rowOff>414603</xdr:rowOff>
    </xdr:from>
    <xdr:to>
      <xdr:col>3</xdr:col>
      <xdr:colOff>1432737</xdr:colOff>
      <xdr:row>119</xdr:row>
      <xdr:rowOff>99047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2409" y="31824691"/>
          <a:ext cx="1365504" cy="1432560"/>
        </a:xfrm>
        <a:prstGeom prst="rect">
          <a:avLst/>
        </a:prstGeom>
      </xdr:spPr>
    </xdr:pic>
    <xdr:clientData/>
  </xdr:twoCellAnchor>
  <xdr:twoCellAnchor editAs="oneCell">
    <xdr:from>
      <xdr:col>3</xdr:col>
      <xdr:colOff>89650</xdr:colOff>
      <xdr:row>50</xdr:row>
      <xdr:rowOff>89651</xdr:rowOff>
    </xdr:from>
    <xdr:to>
      <xdr:col>3</xdr:col>
      <xdr:colOff>1400290</xdr:colOff>
      <xdr:row>54</xdr:row>
      <xdr:rowOff>57557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4826" y="13917710"/>
          <a:ext cx="1310640" cy="133502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56</xdr:row>
      <xdr:rowOff>324978</xdr:rowOff>
    </xdr:from>
    <xdr:to>
      <xdr:col>3</xdr:col>
      <xdr:colOff>1326329</xdr:colOff>
      <xdr:row>61</xdr:row>
      <xdr:rowOff>76835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265" y="16394213"/>
          <a:ext cx="1158240" cy="1365504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</xdr:colOff>
      <xdr:row>54</xdr:row>
      <xdr:rowOff>212911</xdr:rowOff>
    </xdr:from>
    <xdr:to>
      <xdr:col>3</xdr:col>
      <xdr:colOff>1445917</xdr:colOff>
      <xdr:row>56</xdr:row>
      <xdr:rowOff>131332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1205" y="15408087"/>
          <a:ext cx="1389888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111</xdr:row>
      <xdr:rowOff>33627</xdr:rowOff>
    </xdr:from>
    <xdr:to>
      <xdr:col>3</xdr:col>
      <xdr:colOff>1394191</xdr:colOff>
      <xdr:row>115</xdr:row>
      <xdr:rowOff>381009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4823" y="30267098"/>
          <a:ext cx="1304544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112058</xdr:colOff>
      <xdr:row>76</xdr:row>
      <xdr:rowOff>89648</xdr:rowOff>
    </xdr:from>
    <xdr:to>
      <xdr:col>3</xdr:col>
      <xdr:colOff>1367117</xdr:colOff>
      <xdr:row>82</xdr:row>
      <xdr:rowOff>38438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7" r="20343"/>
        <a:stretch/>
      </xdr:blipFill>
      <xdr:spPr>
        <a:xfrm>
          <a:off x="7687234" y="21683383"/>
          <a:ext cx="1255059" cy="1427966"/>
        </a:xfrm>
        <a:prstGeom prst="rect">
          <a:avLst/>
        </a:prstGeom>
      </xdr:spPr>
    </xdr:pic>
    <xdr:clientData/>
  </xdr:twoCellAnchor>
  <xdr:twoCellAnchor editAs="oneCell">
    <xdr:from>
      <xdr:col>3</xdr:col>
      <xdr:colOff>89646</xdr:colOff>
      <xdr:row>83</xdr:row>
      <xdr:rowOff>145677</xdr:rowOff>
    </xdr:from>
    <xdr:to>
      <xdr:col>3</xdr:col>
      <xdr:colOff>1389529</xdr:colOff>
      <xdr:row>89</xdr:row>
      <xdr:rowOff>94465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6" r="19832"/>
        <a:stretch/>
      </xdr:blipFill>
      <xdr:spPr>
        <a:xfrm>
          <a:off x="7664822" y="23465118"/>
          <a:ext cx="1299883" cy="142796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91</xdr:row>
      <xdr:rowOff>91891</xdr:rowOff>
    </xdr:from>
    <xdr:to>
      <xdr:col>3</xdr:col>
      <xdr:colOff>1432112</xdr:colOff>
      <xdr:row>96</xdr:row>
      <xdr:rowOff>182435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82" r="19832"/>
        <a:stretch/>
      </xdr:blipFill>
      <xdr:spPr>
        <a:xfrm>
          <a:off x="7866529" y="27093585"/>
          <a:ext cx="1355912" cy="1453179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61</xdr:row>
      <xdr:rowOff>161086</xdr:rowOff>
    </xdr:from>
    <xdr:to>
      <xdr:col>3</xdr:col>
      <xdr:colOff>1423147</xdr:colOff>
      <xdr:row>65</xdr:row>
      <xdr:rowOff>192952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8" t="7198" r="6246" b="13826"/>
        <a:stretch/>
      </xdr:blipFill>
      <xdr:spPr>
        <a:xfrm>
          <a:off x="7664823" y="17843968"/>
          <a:ext cx="1333500" cy="1208484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47</xdr:row>
      <xdr:rowOff>105334</xdr:rowOff>
    </xdr:from>
    <xdr:to>
      <xdr:col>3</xdr:col>
      <xdr:colOff>1322294</xdr:colOff>
      <xdr:row>49</xdr:row>
      <xdr:rowOff>544606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0" t="11493" r="19286" b="10290"/>
        <a:stretch/>
      </xdr:blipFill>
      <xdr:spPr>
        <a:xfrm>
          <a:off x="7947211" y="13597216"/>
          <a:ext cx="1165412" cy="1506072"/>
        </a:xfrm>
        <a:prstGeom prst="rect">
          <a:avLst/>
        </a:prstGeom>
      </xdr:spPr>
    </xdr:pic>
    <xdr:clientData/>
  </xdr:twoCellAnchor>
  <xdr:twoCellAnchor editAs="oneCell">
    <xdr:from>
      <xdr:col>0</xdr:col>
      <xdr:colOff>98611</xdr:colOff>
      <xdr:row>1</xdr:row>
      <xdr:rowOff>17927</xdr:rowOff>
    </xdr:from>
    <xdr:to>
      <xdr:col>3</xdr:col>
      <xdr:colOff>1452282</xdr:colOff>
      <xdr:row>1</xdr:row>
      <xdr:rowOff>1618545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" y="197221"/>
          <a:ext cx="9144000" cy="16006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87726</xdr:colOff>
      <xdr:row>65</xdr:row>
      <xdr:rowOff>137250</xdr:rowOff>
    </xdr:from>
    <xdr:to>
      <xdr:col>3</xdr:col>
      <xdr:colOff>1404462</xdr:colOff>
      <xdr:row>71</xdr:row>
      <xdr:rowOff>169882</xdr:rowOff>
    </xdr:to>
    <xdr:pic>
      <xdr:nvPicPr>
        <xdr:cNvPr id="2" name="Рисунок 1" descr="sl7036.jpg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7662902" y="18077868"/>
          <a:ext cx="1316736" cy="1511808"/>
        </a:xfrm>
        <a:prstGeom prst="rect">
          <a:avLst/>
        </a:prstGeom>
      </xdr:spPr>
    </xdr:pic>
    <xdr:clientData/>
  </xdr:twoCellAnchor>
  <xdr:twoCellAnchor editAs="oneCell">
    <xdr:from>
      <xdr:col>3</xdr:col>
      <xdr:colOff>98931</xdr:colOff>
      <xdr:row>55</xdr:row>
      <xdr:rowOff>224120</xdr:rowOff>
    </xdr:from>
    <xdr:to>
      <xdr:col>3</xdr:col>
      <xdr:colOff>1405535</xdr:colOff>
      <xdr:row>60</xdr:row>
      <xdr:rowOff>218517</xdr:rowOff>
    </xdr:to>
    <xdr:pic>
      <xdr:nvPicPr>
        <xdr:cNvPr id="3" name="Рисунок 2" descr="sl7019.jpg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1078" b="10392"/>
        <a:stretch/>
      </xdr:blipFill>
      <xdr:spPr>
        <a:xfrm>
          <a:off x="7674107" y="15699444"/>
          <a:ext cx="1306604" cy="1227044"/>
        </a:xfrm>
        <a:prstGeom prst="rect">
          <a:avLst/>
        </a:prstGeom>
      </xdr:spPr>
    </xdr:pic>
    <xdr:clientData/>
  </xdr:twoCellAnchor>
  <xdr:twoCellAnchor editAs="oneCell">
    <xdr:from>
      <xdr:col>3</xdr:col>
      <xdr:colOff>101015</xdr:colOff>
      <xdr:row>41</xdr:row>
      <xdr:rowOff>173614</xdr:rowOff>
    </xdr:from>
    <xdr:to>
      <xdr:col>3</xdr:col>
      <xdr:colOff>1435825</xdr:colOff>
      <xdr:row>46</xdr:row>
      <xdr:rowOff>38101</xdr:rowOff>
    </xdr:to>
    <xdr:pic>
      <xdr:nvPicPr>
        <xdr:cNvPr id="4" name="Рисунок 3" descr="sl7034.jpg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7538"/>
        <a:stretch/>
      </xdr:blipFill>
      <xdr:spPr>
        <a:xfrm>
          <a:off x="7891344" y="12132532"/>
          <a:ext cx="1334810" cy="1307804"/>
        </a:xfrm>
        <a:prstGeom prst="rect">
          <a:avLst/>
        </a:prstGeom>
      </xdr:spPr>
    </xdr:pic>
    <xdr:clientData/>
  </xdr:twoCellAnchor>
  <xdr:twoCellAnchor editAs="oneCell">
    <xdr:from>
      <xdr:col>3</xdr:col>
      <xdr:colOff>180418</xdr:colOff>
      <xdr:row>50</xdr:row>
      <xdr:rowOff>86458</xdr:rowOff>
    </xdr:from>
    <xdr:to>
      <xdr:col>3</xdr:col>
      <xdr:colOff>1308011</xdr:colOff>
      <xdr:row>55</xdr:row>
      <xdr:rowOff>134470</xdr:rowOff>
    </xdr:to>
    <xdr:pic>
      <xdr:nvPicPr>
        <xdr:cNvPr id="5" name="Рисунок 4" descr="sl7023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5594" y="14329134"/>
          <a:ext cx="1127593" cy="128066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66673</xdr:colOff>
      <xdr:row>93</xdr:row>
      <xdr:rowOff>78443</xdr:rowOff>
    </xdr:from>
    <xdr:to>
      <xdr:col>3</xdr:col>
      <xdr:colOff>1423146</xdr:colOff>
      <xdr:row>98</xdr:row>
      <xdr:rowOff>196105</xdr:rowOff>
    </xdr:to>
    <xdr:pic>
      <xdr:nvPicPr>
        <xdr:cNvPr id="6" name="Рисунок 5" descr="ifpc.jpg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671" b="7543"/>
        <a:stretch/>
      </xdr:blipFill>
      <xdr:spPr>
        <a:xfrm>
          <a:off x="7641849" y="23140149"/>
          <a:ext cx="1356473" cy="1350309"/>
        </a:xfrm>
        <a:prstGeom prst="rect">
          <a:avLst/>
        </a:prstGeom>
      </xdr:spPr>
    </xdr:pic>
    <xdr:clientData/>
  </xdr:twoCellAnchor>
  <xdr:twoCellAnchor editAs="oneCell">
    <xdr:from>
      <xdr:col>3</xdr:col>
      <xdr:colOff>182096</xdr:colOff>
      <xdr:row>84</xdr:row>
      <xdr:rowOff>22408</xdr:rowOff>
    </xdr:from>
    <xdr:to>
      <xdr:col>3</xdr:col>
      <xdr:colOff>1354046</xdr:colOff>
      <xdr:row>88</xdr:row>
      <xdr:rowOff>235323</xdr:rowOff>
    </xdr:to>
    <xdr:pic>
      <xdr:nvPicPr>
        <xdr:cNvPr id="7" name="Рисунок 6" descr="iffid.jpg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7335" b="7294"/>
        <a:stretch/>
      </xdr:blipFill>
      <xdr:spPr>
        <a:xfrm>
          <a:off x="7757272" y="20865349"/>
          <a:ext cx="1171950" cy="1199033"/>
        </a:xfrm>
        <a:prstGeom prst="rect">
          <a:avLst/>
        </a:prstGeom>
      </xdr:spPr>
    </xdr:pic>
    <xdr:clientData/>
  </xdr:twoCellAnchor>
  <xdr:twoCellAnchor editAs="oneCell">
    <xdr:from>
      <xdr:col>3</xdr:col>
      <xdr:colOff>67237</xdr:colOff>
      <xdr:row>61</xdr:row>
      <xdr:rowOff>123264</xdr:rowOff>
    </xdr:from>
    <xdr:to>
      <xdr:col>3</xdr:col>
      <xdr:colOff>1438837</xdr:colOff>
      <xdr:row>65</xdr:row>
      <xdr:rowOff>145676</xdr:rowOff>
    </xdr:to>
    <xdr:pic>
      <xdr:nvPicPr>
        <xdr:cNvPr id="8" name="Рисунок 7" descr="sl7020.jpg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5619" b="21475"/>
        <a:stretch/>
      </xdr:blipFill>
      <xdr:spPr>
        <a:xfrm>
          <a:off x="7642413" y="17077764"/>
          <a:ext cx="1371600" cy="100853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224118</xdr:colOff>
      <xdr:row>99</xdr:row>
      <xdr:rowOff>78339</xdr:rowOff>
    </xdr:from>
    <xdr:to>
      <xdr:col>3</xdr:col>
      <xdr:colOff>1260719</xdr:colOff>
      <xdr:row>103</xdr:row>
      <xdr:rowOff>206190</xdr:rowOff>
    </xdr:to>
    <xdr:pic>
      <xdr:nvPicPr>
        <xdr:cNvPr id="9" name="Рисунок 8" descr="ifpt.jpg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7080" b="6447"/>
        <a:stretch/>
      </xdr:blipFill>
      <xdr:spPr>
        <a:xfrm>
          <a:off x="8014447" y="27492410"/>
          <a:ext cx="1036601" cy="1131898"/>
        </a:xfrm>
        <a:prstGeom prst="rect">
          <a:avLst/>
        </a:prstGeom>
      </xdr:spPr>
    </xdr:pic>
    <xdr:clientData/>
  </xdr:twoCellAnchor>
  <xdr:twoCellAnchor editAs="oneCell">
    <xdr:from>
      <xdr:col>3</xdr:col>
      <xdr:colOff>60292</xdr:colOff>
      <xdr:row>18</xdr:row>
      <xdr:rowOff>78442</xdr:rowOff>
    </xdr:from>
    <xdr:to>
      <xdr:col>3</xdr:col>
      <xdr:colOff>1435545</xdr:colOff>
      <xdr:row>23</xdr:row>
      <xdr:rowOff>163036</xdr:rowOff>
    </xdr:to>
    <xdr:pic>
      <xdr:nvPicPr>
        <xdr:cNvPr id="11" name="Рисунок 10" descr="it715_big.jpg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7039"/>
        <a:stretch/>
      </xdr:blipFill>
      <xdr:spPr>
        <a:xfrm>
          <a:off x="7632667" y="6203017"/>
          <a:ext cx="1375253" cy="125617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160081</xdr:colOff>
      <xdr:row>35</xdr:row>
      <xdr:rowOff>121662</xdr:rowOff>
    </xdr:from>
    <xdr:to>
      <xdr:col>3</xdr:col>
      <xdr:colOff>1372322</xdr:colOff>
      <xdr:row>40</xdr:row>
      <xdr:rowOff>44825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5257" y="10475897"/>
          <a:ext cx="1212241" cy="1155810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79</xdr:row>
      <xdr:rowOff>56031</xdr:rowOff>
    </xdr:from>
    <xdr:to>
      <xdr:col>3</xdr:col>
      <xdr:colOff>1342226</xdr:colOff>
      <xdr:row>83</xdr:row>
      <xdr:rowOff>251011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155" b="9155"/>
        <a:stretch/>
      </xdr:blipFill>
      <xdr:spPr>
        <a:xfrm>
          <a:off x="7754471" y="19666325"/>
          <a:ext cx="1162931" cy="1176616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134472</xdr:colOff>
      <xdr:row>6</xdr:row>
      <xdr:rowOff>100855</xdr:rowOff>
    </xdr:from>
    <xdr:to>
      <xdr:col>3</xdr:col>
      <xdr:colOff>1373521</xdr:colOff>
      <xdr:row>12</xdr:row>
      <xdr:rowOff>143437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6847" y="3253630"/>
          <a:ext cx="1239049" cy="1452282"/>
        </a:xfrm>
        <a:prstGeom prst="rect">
          <a:avLst/>
        </a:prstGeom>
      </xdr:spPr>
    </xdr:pic>
    <xdr:clientData/>
  </xdr:twoCellAnchor>
  <xdr:twoCellAnchor editAs="oneCell">
    <xdr:from>
      <xdr:col>3</xdr:col>
      <xdr:colOff>78436</xdr:colOff>
      <xdr:row>13</xdr:row>
      <xdr:rowOff>11207</xdr:rowOff>
    </xdr:from>
    <xdr:to>
      <xdr:col>3</xdr:col>
      <xdr:colOff>1411939</xdr:colOff>
      <xdr:row>18</xdr:row>
      <xdr:rowOff>101975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085" b="8524"/>
        <a:stretch/>
      </xdr:blipFill>
      <xdr:spPr>
        <a:xfrm>
          <a:off x="7650811" y="4897532"/>
          <a:ext cx="1333503" cy="1271867"/>
        </a:xfrm>
        <a:prstGeom prst="rect">
          <a:avLst/>
        </a:prstGeom>
      </xdr:spPr>
    </xdr:pic>
    <xdr:clientData/>
  </xdr:twoCellAnchor>
  <xdr:twoCellAnchor editAs="oneCell">
    <xdr:from>
      <xdr:col>3</xdr:col>
      <xdr:colOff>89646</xdr:colOff>
      <xdr:row>24</xdr:row>
      <xdr:rowOff>44826</xdr:rowOff>
    </xdr:from>
    <xdr:to>
      <xdr:col>3</xdr:col>
      <xdr:colOff>1423146</xdr:colOff>
      <xdr:row>29</xdr:row>
      <xdr:rowOff>33620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3686" b="11404"/>
        <a:stretch/>
      </xdr:blipFill>
      <xdr:spPr>
        <a:xfrm>
          <a:off x="7662021" y="7655301"/>
          <a:ext cx="1333500" cy="1169894"/>
        </a:xfrm>
        <a:prstGeom prst="rect">
          <a:avLst/>
        </a:prstGeom>
      </xdr:spPr>
    </xdr:pic>
    <xdr:clientData/>
  </xdr:twoCellAnchor>
  <xdr:twoCellAnchor editAs="oneCell">
    <xdr:from>
      <xdr:col>3</xdr:col>
      <xdr:colOff>78442</xdr:colOff>
      <xdr:row>29</xdr:row>
      <xdr:rowOff>100856</xdr:rowOff>
    </xdr:from>
    <xdr:to>
      <xdr:col>3</xdr:col>
      <xdr:colOff>1402369</xdr:colOff>
      <xdr:row>33</xdr:row>
      <xdr:rowOff>182098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25" b="9051"/>
        <a:stretch/>
      </xdr:blipFill>
      <xdr:spPr>
        <a:xfrm>
          <a:off x="7650817" y="8949581"/>
          <a:ext cx="1323927" cy="1024217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201705</xdr:colOff>
      <xdr:row>47</xdr:row>
      <xdr:rowOff>147918</xdr:rowOff>
    </xdr:from>
    <xdr:to>
      <xdr:col>3</xdr:col>
      <xdr:colOff>1264773</xdr:colOff>
      <xdr:row>49</xdr:row>
      <xdr:rowOff>423582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87" b="7496"/>
        <a:stretch/>
      </xdr:blipFill>
      <xdr:spPr>
        <a:xfrm>
          <a:off x="7992034" y="13801165"/>
          <a:ext cx="1063068" cy="1127311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100853</xdr:colOff>
      <xdr:row>89</xdr:row>
      <xdr:rowOff>11206</xdr:rowOff>
    </xdr:from>
    <xdr:to>
      <xdr:col>3</xdr:col>
      <xdr:colOff>1411942</xdr:colOff>
      <xdr:row>93</xdr:row>
      <xdr:rowOff>27674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" t="15441" r="-977" b="12510"/>
        <a:stretch/>
      </xdr:blipFill>
      <xdr:spPr>
        <a:xfrm>
          <a:off x="7676029" y="22086794"/>
          <a:ext cx="1311089" cy="1002586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71</xdr:row>
      <xdr:rowOff>220447</xdr:rowOff>
    </xdr:from>
    <xdr:to>
      <xdr:col>3</xdr:col>
      <xdr:colOff>1411942</xdr:colOff>
      <xdr:row>77</xdr:row>
      <xdr:rowOff>142334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9" r="17293"/>
        <a:stretch/>
      </xdr:blipFill>
      <xdr:spPr>
        <a:xfrm>
          <a:off x="7653617" y="19640241"/>
          <a:ext cx="1333501" cy="1401064"/>
        </a:xfrm>
        <a:prstGeom prst="rect">
          <a:avLst/>
        </a:prstGeom>
      </xdr:spPr>
    </xdr:pic>
    <xdr:clientData/>
  </xdr:twoCellAnchor>
  <xdr:twoCellAnchor editAs="oneCell">
    <xdr:from>
      <xdr:col>0</xdr:col>
      <xdr:colOff>80682</xdr:colOff>
      <xdr:row>1</xdr:row>
      <xdr:rowOff>17929</xdr:rowOff>
    </xdr:from>
    <xdr:to>
      <xdr:col>3</xdr:col>
      <xdr:colOff>1434353</xdr:colOff>
      <xdr:row>1</xdr:row>
      <xdr:rowOff>1618547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" y="197223"/>
          <a:ext cx="9144000" cy="16006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66674</xdr:colOff>
      <xdr:row>6</xdr:row>
      <xdr:rowOff>47625</xdr:rowOff>
    </xdr:from>
    <xdr:to>
      <xdr:col>3</xdr:col>
      <xdr:colOff>1432178</xdr:colOff>
      <xdr:row>12</xdr:row>
      <xdr:rowOff>171069</xdr:rowOff>
    </xdr:to>
    <xdr:pic>
      <xdr:nvPicPr>
        <xdr:cNvPr id="57" name="Рисунок 56" descr="nl2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49" y="2905125"/>
          <a:ext cx="1365504" cy="1609344"/>
        </a:xfrm>
        <a:prstGeom prst="rect">
          <a:avLst/>
        </a:prstGeom>
      </xdr:spPr>
    </xdr:pic>
    <xdr:clientData/>
  </xdr:twoCellAnchor>
  <xdr:twoCellAnchor editAs="oneCell">
    <xdr:from>
      <xdr:col>3</xdr:col>
      <xdr:colOff>60512</xdr:colOff>
      <xdr:row>12</xdr:row>
      <xdr:rowOff>134482</xdr:rowOff>
    </xdr:from>
    <xdr:to>
      <xdr:col>3</xdr:col>
      <xdr:colOff>1426016</xdr:colOff>
      <xdr:row>17</xdr:row>
      <xdr:rowOff>72761</xdr:rowOff>
    </xdr:to>
    <xdr:pic>
      <xdr:nvPicPr>
        <xdr:cNvPr id="58" name="Рисунок 57" descr="nl7.jpg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2887" y="4477882"/>
          <a:ext cx="1365504" cy="1176528"/>
        </a:xfrm>
        <a:prstGeom prst="rect">
          <a:avLst/>
        </a:prstGeom>
      </xdr:spPr>
    </xdr:pic>
    <xdr:clientData/>
  </xdr:twoCellAnchor>
  <xdr:twoCellAnchor editAs="oneCell">
    <xdr:from>
      <xdr:col>3</xdr:col>
      <xdr:colOff>70037</xdr:colOff>
      <xdr:row>22</xdr:row>
      <xdr:rowOff>106459</xdr:rowOff>
    </xdr:from>
    <xdr:to>
      <xdr:col>3</xdr:col>
      <xdr:colOff>1417253</xdr:colOff>
      <xdr:row>28</xdr:row>
      <xdr:rowOff>205518</xdr:rowOff>
    </xdr:to>
    <xdr:pic>
      <xdr:nvPicPr>
        <xdr:cNvPr id="59" name="Рисунок 58" descr="nl3.jpg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2412" y="7116859"/>
          <a:ext cx="1347216" cy="15849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138445</xdr:colOff>
      <xdr:row>30</xdr:row>
      <xdr:rowOff>58541</xdr:rowOff>
    </xdr:from>
    <xdr:to>
      <xdr:col>3</xdr:col>
      <xdr:colOff>1355913</xdr:colOff>
      <xdr:row>30</xdr:row>
      <xdr:rowOff>1483870</xdr:rowOff>
    </xdr:to>
    <xdr:pic>
      <xdr:nvPicPr>
        <xdr:cNvPr id="60" name="Рисунок 59" descr="model_4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3621" y="9068070"/>
          <a:ext cx="1217468" cy="1425329"/>
        </a:xfrm>
        <a:prstGeom prst="rect">
          <a:avLst/>
        </a:prstGeom>
      </xdr:spPr>
    </xdr:pic>
    <xdr:clientData/>
  </xdr:twoCellAnchor>
  <xdr:twoCellAnchor editAs="oneCell">
    <xdr:from>
      <xdr:col>3</xdr:col>
      <xdr:colOff>91100</xdr:colOff>
      <xdr:row>53</xdr:row>
      <xdr:rowOff>98454</xdr:rowOff>
    </xdr:from>
    <xdr:to>
      <xdr:col>3</xdr:col>
      <xdr:colOff>1406558</xdr:colOff>
      <xdr:row>60</xdr:row>
      <xdr:rowOff>14411</xdr:rowOff>
    </xdr:to>
    <xdr:pic>
      <xdr:nvPicPr>
        <xdr:cNvPr id="61" name="Рисунок 60" descr="e35.jpg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6276" y="23193778"/>
          <a:ext cx="1315458" cy="1641663"/>
        </a:xfrm>
        <a:prstGeom prst="rect">
          <a:avLst/>
        </a:prstGeom>
      </xdr:spPr>
    </xdr:pic>
    <xdr:clientData/>
  </xdr:twoCellAnchor>
  <xdr:twoCellAnchor editAs="oneCell">
    <xdr:from>
      <xdr:col>3</xdr:col>
      <xdr:colOff>208943</xdr:colOff>
      <xdr:row>68</xdr:row>
      <xdr:rowOff>61219</xdr:rowOff>
    </xdr:from>
    <xdr:to>
      <xdr:col>3</xdr:col>
      <xdr:colOff>1333500</xdr:colOff>
      <xdr:row>74</xdr:row>
      <xdr:rowOff>62794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4119" y="27325131"/>
          <a:ext cx="1124557" cy="1480752"/>
        </a:xfrm>
        <a:prstGeom prst="rect">
          <a:avLst/>
        </a:prstGeom>
      </xdr:spPr>
    </xdr:pic>
    <xdr:clientData/>
  </xdr:twoCellAnchor>
  <xdr:twoCellAnchor editAs="oneCell">
    <xdr:from>
      <xdr:col>3</xdr:col>
      <xdr:colOff>96769</xdr:colOff>
      <xdr:row>74</xdr:row>
      <xdr:rowOff>19208</xdr:rowOff>
    </xdr:from>
    <xdr:to>
      <xdr:col>3</xdr:col>
      <xdr:colOff>1398335</xdr:colOff>
      <xdr:row>78</xdr:row>
      <xdr:rowOff>201384</xdr:rowOff>
    </xdr:to>
    <xdr:pic>
      <xdr:nvPicPr>
        <xdr:cNvPr id="63" name="Рисунок 62" descr="a31.jpg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504" b="14959"/>
        <a:stretch/>
      </xdr:blipFill>
      <xdr:spPr>
        <a:xfrm>
          <a:off x="7671945" y="28762296"/>
          <a:ext cx="1301566" cy="1168293"/>
        </a:xfrm>
        <a:prstGeom prst="rect">
          <a:avLst/>
        </a:prstGeom>
      </xdr:spPr>
    </xdr:pic>
    <xdr:clientData/>
  </xdr:twoCellAnchor>
  <xdr:twoCellAnchor editAs="oneCell">
    <xdr:from>
      <xdr:col>3</xdr:col>
      <xdr:colOff>58832</xdr:colOff>
      <xdr:row>107</xdr:row>
      <xdr:rowOff>976329</xdr:rowOff>
    </xdr:from>
    <xdr:to>
      <xdr:col>3</xdr:col>
      <xdr:colOff>1418240</xdr:colOff>
      <xdr:row>107</xdr:row>
      <xdr:rowOff>2567385</xdr:rowOff>
    </xdr:to>
    <xdr:pic>
      <xdr:nvPicPr>
        <xdr:cNvPr id="64" name="Рисунок 63" descr="p6_elite.jpg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4008" y="55425711"/>
          <a:ext cx="1359408" cy="1591056"/>
        </a:xfrm>
        <a:prstGeom prst="rect">
          <a:avLst/>
        </a:prstGeom>
      </xdr:spPr>
    </xdr:pic>
    <xdr:clientData/>
  </xdr:twoCellAnchor>
  <xdr:twoCellAnchor editAs="oneCell">
    <xdr:from>
      <xdr:col>3</xdr:col>
      <xdr:colOff>39781</xdr:colOff>
      <xdr:row>108</xdr:row>
      <xdr:rowOff>1264896</xdr:rowOff>
    </xdr:from>
    <xdr:to>
      <xdr:col>3</xdr:col>
      <xdr:colOff>1429669</xdr:colOff>
      <xdr:row>108</xdr:row>
      <xdr:rowOff>2886432</xdr:rowOff>
    </xdr:to>
    <xdr:pic>
      <xdr:nvPicPr>
        <xdr:cNvPr id="65" name="Рисунок 64" descr="p6_top.jpg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4957" y="59266543"/>
          <a:ext cx="1389888" cy="162153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109</xdr:row>
      <xdr:rowOff>1804187</xdr:rowOff>
    </xdr:from>
    <xdr:to>
      <xdr:col>3</xdr:col>
      <xdr:colOff>1426643</xdr:colOff>
      <xdr:row>109</xdr:row>
      <xdr:rowOff>3389147</xdr:rowOff>
    </xdr:to>
    <xdr:pic>
      <xdr:nvPicPr>
        <xdr:cNvPr id="66" name="Рисунок 65" descr="p6_top_plus.jpg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2411" y="63963216"/>
          <a:ext cx="1359408" cy="1584960"/>
        </a:xfrm>
        <a:prstGeom prst="rect">
          <a:avLst/>
        </a:prstGeom>
      </xdr:spPr>
    </xdr:pic>
    <xdr:clientData/>
  </xdr:twoCellAnchor>
  <xdr:twoCellAnchor editAs="oneCell">
    <xdr:from>
      <xdr:col>3</xdr:col>
      <xdr:colOff>393888</xdr:colOff>
      <xdr:row>80</xdr:row>
      <xdr:rowOff>49868</xdr:rowOff>
    </xdr:from>
    <xdr:to>
      <xdr:col>3</xdr:col>
      <xdr:colOff>1070544</xdr:colOff>
      <xdr:row>80</xdr:row>
      <xdr:rowOff>848444</xdr:rowOff>
    </xdr:to>
    <xdr:pic>
      <xdr:nvPicPr>
        <xdr:cNvPr id="67" name="Рисунок 66" descr="p6_base.jp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9064" y="30283339"/>
          <a:ext cx="676656" cy="798576"/>
        </a:xfrm>
        <a:prstGeom prst="rect">
          <a:avLst/>
        </a:prstGeom>
      </xdr:spPr>
    </xdr:pic>
    <xdr:clientData/>
  </xdr:twoCellAnchor>
  <xdr:twoCellAnchor editAs="oneCell">
    <xdr:from>
      <xdr:col>3</xdr:col>
      <xdr:colOff>411255</xdr:colOff>
      <xdr:row>83</xdr:row>
      <xdr:rowOff>42683</xdr:rowOff>
    </xdr:from>
    <xdr:to>
      <xdr:col>3</xdr:col>
      <xdr:colOff>1087911</xdr:colOff>
      <xdr:row>83</xdr:row>
      <xdr:rowOff>835163</xdr:rowOff>
    </xdr:to>
    <xdr:pic>
      <xdr:nvPicPr>
        <xdr:cNvPr id="68" name="Рисунок 67" descr="w2.jpg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6431" y="32931948"/>
          <a:ext cx="676656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81</xdr:row>
      <xdr:rowOff>60513</xdr:rowOff>
    </xdr:from>
    <xdr:to>
      <xdr:col>3</xdr:col>
      <xdr:colOff>1075766</xdr:colOff>
      <xdr:row>81</xdr:row>
      <xdr:rowOff>828002</xdr:rowOff>
    </xdr:to>
    <xdr:pic>
      <xdr:nvPicPr>
        <xdr:cNvPr id="69" name="Рисунок 68" descr="p6_shrouds.jpg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8077" y="31179248"/>
          <a:ext cx="732865" cy="76748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82</xdr:row>
      <xdr:rowOff>47624</xdr:rowOff>
    </xdr:from>
    <xdr:to>
      <xdr:col>3</xdr:col>
      <xdr:colOff>1340359</xdr:colOff>
      <xdr:row>82</xdr:row>
      <xdr:rowOff>840104</xdr:rowOff>
    </xdr:to>
    <xdr:pic>
      <xdr:nvPicPr>
        <xdr:cNvPr id="70" name="Рисунок 69" descr="w1.jpg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8527" y="32051624"/>
          <a:ext cx="1207008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252694</xdr:colOff>
      <xdr:row>84</xdr:row>
      <xdr:rowOff>71719</xdr:rowOff>
    </xdr:from>
    <xdr:to>
      <xdr:col>3</xdr:col>
      <xdr:colOff>1199030</xdr:colOff>
      <xdr:row>84</xdr:row>
      <xdr:rowOff>824227</xdr:rowOff>
    </xdr:to>
    <xdr:pic>
      <xdr:nvPicPr>
        <xdr:cNvPr id="71" name="Рисунок 70" descr="w3.jpg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7870" y="33846248"/>
          <a:ext cx="946336" cy="752508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85</xdr:row>
      <xdr:rowOff>71718</xdr:rowOff>
    </xdr:from>
    <xdr:to>
      <xdr:col>3</xdr:col>
      <xdr:colOff>1043815</xdr:colOff>
      <xdr:row>85</xdr:row>
      <xdr:rowOff>818030</xdr:rowOff>
    </xdr:to>
    <xdr:pic>
      <xdr:nvPicPr>
        <xdr:cNvPr id="72" name="Рисунок 71" descr="w4.jpg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5226" y="34731512"/>
          <a:ext cx="643765" cy="746312"/>
        </a:xfrm>
        <a:prstGeom prst="rect">
          <a:avLst/>
        </a:prstGeom>
      </xdr:spPr>
    </xdr:pic>
    <xdr:clientData/>
  </xdr:twoCellAnchor>
  <xdr:twoCellAnchor editAs="oneCell">
    <xdr:from>
      <xdr:col>3</xdr:col>
      <xdr:colOff>330574</xdr:colOff>
      <xdr:row>86</xdr:row>
      <xdr:rowOff>71718</xdr:rowOff>
    </xdr:from>
    <xdr:to>
      <xdr:col>3</xdr:col>
      <xdr:colOff>1120951</xdr:colOff>
      <xdr:row>86</xdr:row>
      <xdr:rowOff>806824</xdr:rowOff>
    </xdr:to>
    <xdr:pic>
      <xdr:nvPicPr>
        <xdr:cNvPr id="73" name="Рисунок 72" descr="w5.jpg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0" y="35616777"/>
          <a:ext cx="790377" cy="735106"/>
        </a:xfrm>
        <a:prstGeom prst="rect">
          <a:avLst/>
        </a:prstGeom>
      </xdr:spPr>
    </xdr:pic>
    <xdr:clientData/>
  </xdr:twoCellAnchor>
  <xdr:twoCellAnchor editAs="oneCell">
    <xdr:from>
      <xdr:col>3</xdr:col>
      <xdr:colOff>160806</xdr:colOff>
      <xdr:row>87</xdr:row>
      <xdr:rowOff>50988</xdr:rowOff>
    </xdr:from>
    <xdr:to>
      <xdr:col>3</xdr:col>
      <xdr:colOff>1367119</xdr:colOff>
      <xdr:row>87</xdr:row>
      <xdr:rowOff>839731</xdr:rowOff>
    </xdr:to>
    <xdr:pic>
      <xdr:nvPicPr>
        <xdr:cNvPr id="74" name="Рисунок 73" descr="w6.jpg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5982" y="36481312"/>
          <a:ext cx="1206313" cy="788743"/>
        </a:xfrm>
        <a:prstGeom prst="rect">
          <a:avLst/>
        </a:prstGeom>
      </xdr:spPr>
    </xdr:pic>
    <xdr:clientData/>
  </xdr:twoCellAnchor>
  <xdr:twoCellAnchor editAs="oneCell">
    <xdr:from>
      <xdr:col>3</xdr:col>
      <xdr:colOff>58831</xdr:colOff>
      <xdr:row>88</xdr:row>
      <xdr:rowOff>104776</xdr:rowOff>
    </xdr:from>
    <xdr:to>
      <xdr:col>3</xdr:col>
      <xdr:colOff>1448719</xdr:colOff>
      <xdr:row>88</xdr:row>
      <xdr:rowOff>799720</xdr:rowOff>
    </xdr:to>
    <xdr:pic>
      <xdr:nvPicPr>
        <xdr:cNvPr id="75" name="Рисунок 74" descr="w7.jpg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4007" y="37420364"/>
          <a:ext cx="1389888" cy="694944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390526</xdr:colOff>
      <xdr:row>89</xdr:row>
      <xdr:rowOff>60512</xdr:rowOff>
    </xdr:from>
    <xdr:to>
      <xdr:col>3</xdr:col>
      <xdr:colOff>1064559</xdr:colOff>
      <xdr:row>89</xdr:row>
      <xdr:rowOff>846884</xdr:rowOff>
    </xdr:to>
    <xdr:pic>
      <xdr:nvPicPr>
        <xdr:cNvPr id="76" name="Рисунок 75" descr="w8.jpg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5702" y="38261365"/>
          <a:ext cx="674033" cy="786372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371474</xdr:colOff>
      <xdr:row>90</xdr:row>
      <xdr:rowOff>38099</xdr:rowOff>
    </xdr:from>
    <xdr:to>
      <xdr:col>3</xdr:col>
      <xdr:colOff>1066418</xdr:colOff>
      <xdr:row>90</xdr:row>
      <xdr:rowOff>848867</xdr:rowOff>
    </xdr:to>
    <xdr:pic>
      <xdr:nvPicPr>
        <xdr:cNvPr id="77" name="Рисунок 76" descr="w9.jpg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6650" y="39124217"/>
          <a:ext cx="694944" cy="810768"/>
        </a:xfrm>
        <a:prstGeom prst="rect">
          <a:avLst/>
        </a:prstGeom>
      </xdr:spPr>
    </xdr:pic>
    <xdr:clientData/>
  </xdr:twoCellAnchor>
  <xdr:twoCellAnchor editAs="oneCell">
    <xdr:from>
      <xdr:col>3</xdr:col>
      <xdr:colOff>142315</xdr:colOff>
      <xdr:row>91</xdr:row>
      <xdr:rowOff>73398</xdr:rowOff>
    </xdr:from>
    <xdr:to>
      <xdr:col>3</xdr:col>
      <xdr:colOff>1308849</xdr:colOff>
      <xdr:row>91</xdr:row>
      <xdr:rowOff>1434354</xdr:rowOff>
    </xdr:to>
    <xdr:pic>
      <xdr:nvPicPr>
        <xdr:cNvPr id="78" name="Рисунок 77" descr="w10.jpg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7491" y="40044780"/>
          <a:ext cx="1166534" cy="1360956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92</xdr:row>
      <xdr:rowOff>47626</xdr:rowOff>
    </xdr:from>
    <xdr:to>
      <xdr:col>3</xdr:col>
      <xdr:colOff>1384936</xdr:colOff>
      <xdr:row>92</xdr:row>
      <xdr:rowOff>840106</xdr:rowOff>
    </xdr:to>
    <xdr:pic>
      <xdr:nvPicPr>
        <xdr:cNvPr id="79" name="Рисунок 78" descr="w11.jpg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9952" y="40904273"/>
          <a:ext cx="1280160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93</xdr:row>
      <xdr:rowOff>28575</xdr:rowOff>
    </xdr:from>
    <xdr:to>
      <xdr:col>3</xdr:col>
      <xdr:colOff>1075944</xdr:colOff>
      <xdr:row>93</xdr:row>
      <xdr:rowOff>839343</xdr:rowOff>
    </xdr:to>
    <xdr:pic>
      <xdr:nvPicPr>
        <xdr:cNvPr id="80" name="Рисунок 79" descr="w12.jpg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176" y="41770487"/>
          <a:ext cx="694944" cy="81076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94</xdr:row>
      <xdr:rowOff>47626</xdr:rowOff>
    </xdr:from>
    <xdr:to>
      <xdr:col>3</xdr:col>
      <xdr:colOff>1257301</xdr:colOff>
      <xdr:row>94</xdr:row>
      <xdr:rowOff>834010</xdr:rowOff>
    </xdr:to>
    <xdr:pic>
      <xdr:nvPicPr>
        <xdr:cNvPr id="81" name="Рисунок 80" descr="w13.jpg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5677" y="42674802"/>
          <a:ext cx="1066800" cy="786384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552451</xdr:colOff>
      <xdr:row>96</xdr:row>
      <xdr:rowOff>47626</xdr:rowOff>
    </xdr:from>
    <xdr:to>
      <xdr:col>3</xdr:col>
      <xdr:colOff>912115</xdr:colOff>
      <xdr:row>96</xdr:row>
      <xdr:rowOff>827914</xdr:rowOff>
    </xdr:to>
    <xdr:pic>
      <xdr:nvPicPr>
        <xdr:cNvPr id="82" name="Рисунок 81" descr="s1.jpg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7627" y="44445332"/>
          <a:ext cx="359664" cy="780288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409576</xdr:colOff>
      <xdr:row>97</xdr:row>
      <xdr:rowOff>38101</xdr:rowOff>
    </xdr:from>
    <xdr:to>
      <xdr:col>3</xdr:col>
      <xdr:colOff>982600</xdr:colOff>
      <xdr:row>97</xdr:row>
      <xdr:rowOff>830581</xdr:rowOff>
    </xdr:to>
    <xdr:pic>
      <xdr:nvPicPr>
        <xdr:cNvPr id="83" name="Рисунок 82" descr="s2.jpg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4752" y="45321072"/>
          <a:ext cx="573024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214593</xdr:colOff>
      <xdr:row>98</xdr:row>
      <xdr:rowOff>251014</xdr:rowOff>
    </xdr:from>
    <xdr:to>
      <xdr:col>3</xdr:col>
      <xdr:colOff>1281393</xdr:colOff>
      <xdr:row>98</xdr:row>
      <xdr:rowOff>1067878</xdr:rowOff>
    </xdr:to>
    <xdr:pic>
      <xdr:nvPicPr>
        <xdr:cNvPr id="84" name="Рисунок 83" descr="s3.jpg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9769" y="46419249"/>
          <a:ext cx="1066800" cy="81686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99</xdr:row>
      <xdr:rowOff>234765</xdr:rowOff>
    </xdr:from>
    <xdr:to>
      <xdr:col>3</xdr:col>
      <xdr:colOff>1419225</xdr:colOff>
      <xdr:row>99</xdr:row>
      <xdr:rowOff>984573</xdr:rowOff>
    </xdr:to>
    <xdr:pic>
      <xdr:nvPicPr>
        <xdr:cNvPr id="85" name="Рисунок 84" descr="s4.jpg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2801" y="47669265"/>
          <a:ext cx="1371600" cy="74980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100</xdr:row>
      <xdr:rowOff>49306</xdr:rowOff>
    </xdr:from>
    <xdr:to>
      <xdr:col>3</xdr:col>
      <xdr:colOff>921258</xdr:colOff>
      <xdr:row>100</xdr:row>
      <xdr:rowOff>841786</xdr:rowOff>
    </xdr:to>
    <xdr:pic>
      <xdr:nvPicPr>
        <xdr:cNvPr id="86" name="Рисунок 85" descr="s5.jpg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1426" y="47988071"/>
          <a:ext cx="445008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101</xdr:row>
      <xdr:rowOff>38101</xdr:rowOff>
    </xdr:from>
    <xdr:to>
      <xdr:col>3</xdr:col>
      <xdr:colOff>961644</xdr:colOff>
      <xdr:row>101</xdr:row>
      <xdr:rowOff>842773</xdr:rowOff>
    </xdr:to>
    <xdr:pic>
      <xdr:nvPicPr>
        <xdr:cNvPr id="87" name="Рисунок 86" descr="s6.jpg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4276" y="48862130"/>
          <a:ext cx="542544" cy="8046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352426</xdr:colOff>
      <xdr:row>102</xdr:row>
      <xdr:rowOff>28575</xdr:rowOff>
    </xdr:from>
    <xdr:to>
      <xdr:col>3</xdr:col>
      <xdr:colOff>1053466</xdr:colOff>
      <xdr:row>102</xdr:row>
      <xdr:rowOff>851535</xdr:rowOff>
    </xdr:to>
    <xdr:pic>
      <xdr:nvPicPr>
        <xdr:cNvPr id="88" name="Рисунок 87" descr="o1.jpg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7602" y="49737869"/>
          <a:ext cx="701040" cy="82296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103</xdr:row>
      <xdr:rowOff>114302</xdr:rowOff>
    </xdr:from>
    <xdr:to>
      <xdr:col>3</xdr:col>
      <xdr:colOff>1413892</xdr:colOff>
      <xdr:row>103</xdr:row>
      <xdr:rowOff>797054</xdr:rowOff>
    </xdr:to>
    <xdr:pic>
      <xdr:nvPicPr>
        <xdr:cNvPr id="89" name="Рисунок 88" descr="o2.jpg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1852" y="50708861"/>
          <a:ext cx="1347216" cy="682752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104</xdr:row>
      <xdr:rowOff>28575</xdr:rowOff>
    </xdr:from>
    <xdr:to>
      <xdr:col>3</xdr:col>
      <xdr:colOff>1391794</xdr:colOff>
      <xdr:row>104</xdr:row>
      <xdr:rowOff>857631</xdr:rowOff>
    </xdr:to>
    <xdr:pic>
      <xdr:nvPicPr>
        <xdr:cNvPr id="90" name="Рисунок 89" descr="o3.jpg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9002" y="51508399"/>
          <a:ext cx="1267968" cy="829056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105</xdr:row>
      <xdr:rowOff>38101</xdr:rowOff>
    </xdr:from>
    <xdr:to>
      <xdr:col>3</xdr:col>
      <xdr:colOff>1257681</xdr:colOff>
      <xdr:row>105</xdr:row>
      <xdr:rowOff>848869</xdr:rowOff>
    </xdr:to>
    <xdr:pic>
      <xdr:nvPicPr>
        <xdr:cNvPr id="91" name="Рисунок 90" descr="o4.jpg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1401" y="52403189"/>
          <a:ext cx="981456" cy="810768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95</xdr:row>
      <xdr:rowOff>47625</xdr:rowOff>
    </xdr:from>
    <xdr:to>
      <xdr:col>3</xdr:col>
      <xdr:colOff>1038606</xdr:colOff>
      <xdr:row>95</xdr:row>
      <xdr:rowOff>840105</xdr:rowOff>
    </xdr:to>
    <xdr:pic>
      <xdr:nvPicPr>
        <xdr:cNvPr id="92" name="Рисунок 91" descr="w2.jpg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126" y="43560066"/>
          <a:ext cx="676656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314886</xdr:colOff>
      <xdr:row>111</xdr:row>
      <xdr:rowOff>39782</xdr:rowOff>
    </xdr:from>
    <xdr:to>
      <xdr:col>3</xdr:col>
      <xdr:colOff>1186614</xdr:colOff>
      <xdr:row>111</xdr:row>
      <xdr:rowOff>850550</xdr:rowOff>
    </xdr:to>
    <xdr:pic>
      <xdr:nvPicPr>
        <xdr:cNvPr id="93" name="Рисунок 92" descr="CL sp.cp.jpg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0062" y="67644870"/>
          <a:ext cx="871728" cy="810768"/>
        </a:xfrm>
        <a:prstGeom prst="rect">
          <a:avLst/>
        </a:prstGeom>
      </xdr:spPr>
    </xdr:pic>
    <xdr:clientData/>
  </xdr:twoCellAnchor>
  <xdr:twoCellAnchor editAs="oneCell">
    <xdr:from>
      <xdr:col>3</xdr:col>
      <xdr:colOff>381561</xdr:colOff>
      <xdr:row>112</xdr:row>
      <xdr:rowOff>38100</xdr:rowOff>
    </xdr:from>
    <xdr:to>
      <xdr:col>3</xdr:col>
      <xdr:colOff>1174041</xdr:colOff>
      <xdr:row>112</xdr:row>
      <xdr:rowOff>848868</xdr:rowOff>
    </xdr:to>
    <xdr:pic>
      <xdr:nvPicPr>
        <xdr:cNvPr id="94" name="Рисунок 93" descr="cl lpd.sr.jpg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737" y="68528453"/>
          <a:ext cx="792480" cy="810768"/>
        </a:xfrm>
        <a:prstGeom prst="rect">
          <a:avLst/>
        </a:prstGeom>
      </xdr:spPr>
    </xdr:pic>
    <xdr:clientData/>
  </xdr:twoCellAnchor>
  <xdr:twoCellAnchor editAs="oneCell">
    <xdr:from>
      <xdr:col>3</xdr:col>
      <xdr:colOff>408455</xdr:colOff>
      <xdr:row>113</xdr:row>
      <xdr:rowOff>28576</xdr:rowOff>
    </xdr:from>
    <xdr:to>
      <xdr:col>3</xdr:col>
      <xdr:colOff>1079015</xdr:colOff>
      <xdr:row>113</xdr:row>
      <xdr:rowOff>851536</xdr:rowOff>
    </xdr:to>
    <xdr:pic>
      <xdr:nvPicPr>
        <xdr:cNvPr id="95" name="Рисунок 94" descr="cl le.lc.jpg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3631" y="69404194"/>
          <a:ext cx="670560" cy="822960"/>
        </a:xfrm>
        <a:prstGeom prst="rect">
          <a:avLst/>
        </a:prstGeom>
      </xdr:spPr>
    </xdr:pic>
    <xdr:clientData/>
  </xdr:twoCellAnchor>
  <xdr:twoCellAnchor editAs="oneCell">
    <xdr:from>
      <xdr:col>3</xdr:col>
      <xdr:colOff>349624</xdr:colOff>
      <xdr:row>114</xdr:row>
      <xdr:rowOff>39782</xdr:rowOff>
    </xdr:from>
    <xdr:to>
      <xdr:col>3</xdr:col>
      <xdr:colOff>1111624</xdr:colOff>
      <xdr:row>114</xdr:row>
      <xdr:rowOff>856646</xdr:rowOff>
    </xdr:to>
    <xdr:pic>
      <xdr:nvPicPr>
        <xdr:cNvPr id="96" name="Рисунок 95" descr="CL lp.cr.jpg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00" y="70300664"/>
          <a:ext cx="762000" cy="816864"/>
        </a:xfrm>
        <a:prstGeom prst="rect">
          <a:avLst/>
        </a:prstGeom>
      </xdr:spPr>
    </xdr:pic>
    <xdr:clientData/>
  </xdr:twoCellAnchor>
  <xdr:twoCellAnchor editAs="oneCell">
    <xdr:from>
      <xdr:col>3</xdr:col>
      <xdr:colOff>382683</xdr:colOff>
      <xdr:row>115</xdr:row>
      <xdr:rowOff>47092</xdr:rowOff>
    </xdr:from>
    <xdr:to>
      <xdr:col>3</xdr:col>
      <xdr:colOff>1095915</xdr:colOff>
      <xdr:row>116</xdr:row>
      <xdr:rowOff>402541</xdr:rowOff>
    </xdr:to>
    <xdr:pic>
      <xdr:nvPicPr>
        <xdr:cNvPr id="97" name="Рисунок 96" descr="cl st+sta1.jpg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7859" y="71193239"/>
          <a:ext cx="713232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78437</xdr:colOff>
      <xdr:row>60</xdr:row>
      <xdr:rowOff>181695</xdr:rowOff>
    </xdr:from>
    <xdr:to>
      <xdr:col>3</xdr:col>
      <xdr:colOff>1415143</xdr:colOff>
      <xdr:row>66</xdr:row>
      <xdr:rowOff>156881</xdr:rowOff>
    </xdr:to>
    <xdr:pic>
      <xdr:nvPicPr>
        <xdr:cNvPr id="98" name="Рисунок 97" descr="e43.jpg"/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428" b="5292"/>
        <a:stretch/>
      </xdr:blipFill>
      <xdr:spPr>
        <a:xfrm>
          <a:off x="7653613" y="25002724"/>
          <a:ext cx="1336706" cy="1454363"/>
        </a:xfrm>
        <a:prstGeom prst="rect">
          <a:avLst/>
        </a:prstGeom>
      </xdr:spPr>
    </xdr:pic>
    <xdr:clientData/>
  </xdr:twoCellAnchor>
  <xdr:twoCellAnchor editAs="oneCell">
    <xdr:from>
      <xdr:col>3</xdr:col>
      <xdr:colOff>56026</xdr:colOff>
      <xdr:row>17</xdr:row>
      <xdr:rowOff>44822</xdr:rowOff>
    </xdr:from>
    <xdr:to>
      <xdr:col>3</xdr:col>
      <xdr:colOff>1433722</xdr:colOff>
      <xdr:row>22</xdr:row>
      <xdr:rowOff>225416</xdr:rowOff>
    </xdr:to>
    <xdr:pic>
      <xdr:nvPicPr>
        <xdr:cNvPr id="99" name="Рисунок 98" descr="nl19.jpg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8401" y="5626472"/>
          <a:ext cx="1377696" cy="1609344"/>
        </a:xfrm>
        <a:prstGeom prst="rect">
          <a:avLst/>
        </a:prstGeom>
      </xdr:spPr>
    </xdr:pic>
    <xdr:clientData/>
  </xdr:twoCellAnchor>
  <xdr:twoCellAnchor editAs="oneCell">
    <xdr:from>
      <xdr:col>3</xdr:col>
      <xdr:colOff>125366</xdr:colOff>
      <xdr:row>35</xdr:row>
      <xdr:rowOff>620812</xdr:rowOff>
    </xdr:from>
    <xdr:to>
      <xdr:col>3</xdr:col>
      <xdr:colOff>1393334</xdr:colOff>
      <xdr:row>38</xdr:row>
      <xdr:rowOff>207360</xdr:rowOff>
    </xdr:to>
    <xdr:pic>
      <xdr:nvPicPr>
        <xdr:cNvPr id="100" name="Рисунок 99" descr="mj_lp.jpg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0542" y="15266900"/>
          <a:ext cx="1267968" cy="1469136"/>
        </a:xfrm>
        <a:prstGeom prst="rect">
          <a:avLst/>
        </a:prstGeom>
      </xdr:spPr>
    </xdr:pic>
    <xdr:clientData/>
  </xdr:twoCellAnchor>
  <xdr:twoCellAnchor editAs="oneCell">
    <xdr:from>
      <xdr:col>3</xdr:col>
      <xdr:colOff>53631</xdr:colOff>
      <xdr:row>31</xdr:row>
      <xdr:rowOff>149681</xdr:rowOff>
    </xdr:from>
    <xdr:to>
      <xdr:col>3</xdr:col>
      <xdr:colOff>1434353</xdr:colOff>
      <xdr:row>31</xdr:row>
      <xdr:rowOff>1376276</xdr:rowOff>
    </xdr:to>
    <xdr:pic>
      <xdr:nvPicPr>
        <xdr:cNvPr id="102" name="Рисунок 101" descr="model_5.jpg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8807" y="10683210"/>
          <a:ext cx="1380722" cy="1226595"/>
        </a:xfrm>
        <a:prstGeom prst="rect">
          <a:avLst/>
        </a:prstGeom>
      </xdr:spPr>
    </xdr:pic>
    <xdr:clientData/>
  </xdr:twoCellAnchor>
  <xdr:twoCellAnchor editAs="oneCell">
    <xdr:from>
      <xdr:col>3</xdr:col>
      <xdr:colOff>69637</xdr:colOff>
      <xdr:row>32</xdr:row>
      <xdr:rowOff>270544</xdr:rowOff>
    </xdr:from>
    <xdr:to>
      <xdr:col>3</xdr:col>
      <xdr:colOff>1435141</xdr:colOff>
      <xdr:row>32</xdr:row>
      <xdr:rowOff>1252000</xdr:rowOff>
    </xdr:to>
    <xdr:pic>
      <xdr:nvPicPr>
        <xdr:cNvPr id="103" name="Рисунок 102" descr="model_8.jpg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4813" y="12328073"/>
          <a:ext cx="1365504" cy="981456"/>
        </a:xfrm>
        <a:prstGeom prst="rect">
          <a:avLst/>
        </a:prstGeom>
      </xdr:spPr>
    </xdr:pic>
    <xdr:clientData/>
  </xdr:twoCellAnchor>
  <xdr:twoCellAnchor editAs="oneCell">
    <xdr:from>
      <xdr:col>3</xdr:col>
      <xdr:colOff>129378</xdr:colOff>
      <xdr:row>33</xdr:row>
      <xdr:rowOff>80256</xdr:rowOff>
    </xdr:from>
    <xdr:to>
      <xdr:col>3</xdr:col>
      <xdr:colOff>1379058</xdr:colOff>
      <xdr:row>35</xdr:row>
      <xdr:rowOff>472641</xdr:rowOff>
    </xdr:to>
    <xdr:pic>
      <xdr:nvPicPr>
        <xdr:cNvPr id="104" name="Рисунок 103" descr="mj_tp.jpg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4554" y="13661785"/>
          <a:ext cx="1249680" cy="1456944"/>
        </a:xfrm>
        <a:prstGeom prst="rect">
          <a:avLst/>
        </a:prstGeom>
      </xdr:spPr>
    </xdr:pic>
    <xdr:clientData/>
  </xdr:twoCellAnchor>
  <xdr:twoCellAnchor editAs="oneCell">
    <xdr:from>
      <xdr:col>3</xdr:col>
      <xdr:colOff>87248</xdr:colOff>
      <xdr:row>38</xdr:row>
      <xdr:rowOff>261556</xdr:rowOff>
    </xdr:from>
    <xdr:to>
      <xdr:col>3</xdr:col>
      <xdr:colOff>1410080</xdr:colOff>
      <xdr:row>40</xdr:row>
      <xdr:rowOff>420411</xdr:rowOff>
    </xdr:to>
    <xdr:pic>
      <xdr:nvPicPr>
        <xdr:cNvPr id="105" name="Рисунок 104" descr="mj_sr.jpg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2424" y="16790232"/>
          <a:ext cx="1322832" cy="1548384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296338</xdr:colOff>
      <xdr:row>117</xdr:row>
      <xdr:rowOff>45048</xdr:rowOff>
    </xdr:from>
    <xdr:to>
      <xdr:col>3</xdr:col>
      <xdr:colOff>1228271</xdr:colOff>
      <xdr:row>117</xdr:row>
      <xdr:rowOff>829235</xdr:rowOff>
    </xdr:to>
    <xdr:pic>
      <xdr:nvPicPr>
        <xdr:cNvPr id="106" name="Рисунок 105" descr="Безымянный.jpg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514" y="72065254"/>
          <a:ext cx="931933" cy="784187"/>
        </a:xfrm>
        <a:prstGeom prst="rect">
          <a:avLst/>
        </a:prstGeom>
      </xdr:spPr>
    </xdr:pic>
    <xdr:clientData/>
  </xdr:twoCellAnchor>
  <xdr:twoCellAnchor editAs="oneCell">
    <xdr:from>
      <xdr:col>3</xdr:col>
      <xdr:colOff>292068</xdr:colOff>
      <xdr:row>118</xdr:row>
      <xdr:rowOff>44585</xdr:rowOff>
    </xdr:from>
    <xdr:to>
      <xdr:col>3</xdr:col>
      <xdr:colOff>1210236</xdr:colOff>
      <xdr:row>118</xdr:row>
      <xdr:rowOff>845039</xdr:rowOff>
    </xdr:to>
    <xdr:pic>
      <xdr:nvPicPr>
        <xdr:cNvPr id="107" name="Рисунок 106" descr="Б4.jpg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7244" y="72950056"/>
          <a:ext cx="918168" cy="800454"/>
        </a:xfrm>
        <a:prstGeom prst="rect">
          <a:avLst/>
        </a:prstGeom>
      </xdr:spPr>
    </xdr:pic>
    <xdr:clientData/>
  </xdr:twoCellAnchor>
  <xdr:twoCellAnchor editAs="oneCell">
    <xdr:from>
      <xdr:col>3</xdr:col>
      <xdr:colOff>185378</xdr:colOff>
      <xdr:row>119</xdr:row>
      <xdr:rowOff>44184</xdr:rowOff>
    </xdr:from>
    <xdr:to>
      <xdr:col>3</xdr:col>
      <xdr:colOff>1389530</xdr:colOff>
      <xdr:row>119</xdr:row>
      <xdr:rowOff>854900</xdr:rowOff>
    </xdr:to>
    <xdr:pic>
      <xdr:nvPicPr>
        <xdr:cNvPr id="108" name="Рисунок 107" descr="Б 31.jpg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0554" y="73834919"/>
          <a:ext cx="1204152" cy="810716"/>
        </a:xfrm>
        <a:prstGeom prst="rect">
          <a:avLst/>
        </a:prstGeom>
      </xdr:spPr>
    </xdr:pic>
    <xdr:clientData/>
  </xdr:twoCellAnchor>
  <xdr:twoCellAnchor editAs="oneCell">
    <xdr:from>
      <xdr:col>3</xdr:col>
      <xdr:colOff>66435</xdr:colOff>
      <xdr:row>40</xdr:row>
      <xdr:rowOff>534896</xdr:rowOff>
    </xdr:from>
    <xdr:to>
      <xdr:col>3</xdr:col>
      <xdr:colOff>1434353</xdr:colOff>
      <xdr:row>41</xdr:row>
      <xdr:rowOff>844412</xdr:rowOff>
    </xdr:to>
    <xdr:pic>
      <xdr:nvPicPr>
        <xdr:cNvPr id="109" name="Рисунок 108" descr="mj_apsmj-cbmj-aps.jpg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1611" y="18453102"/>
          <a:ext cx="1367918" cy="1318046"/>
        </a:xfrm>
        <a:prstGeom prst="rect">
          <a:avLst/>
        </a:prstGeom>
      </xdr:spPr>
    </xdr:pic>
    <xdr:clientData/>
  </xdr:twoCellAnchor>
  <xdr:twoCellAnchor editAs="oneCell">
    <xdr:from>
      <xdr:col>3</xdr:col>
      <xdr:colOff>73963</xdr:colOff>
      <xdr:row>41</xdr:row>
      <xdr:rowOff>1001056</xdr:rowOff>
    </xdr:from>
    <xdr:to>
      <xdr:col>3</xdr:col>
      <xdr:colOff>1411942</xdr:colOff>
      <xdr:row>44</xdr:row>
      <xdr:rowOff>354474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139" y="19927791"/>
          <a:ext cx="1337979" cy="1560976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46</xdr:row>
      <xdr:rowOff>123266</xdr:rowOff>
    </xdr:from>
    <xdr:to>
      <xdr:col>3</xdr:col>
      <xdr:colOff>1368488</xdr:colOff>
      <xdr:row>52</xdr:row>
      <xdr:rowOff>219635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4033" y="21492884"/>
          <a:ext cx="1259631" cy="1575546"/>
        </a:xfrm>
        <a:prstGeom prst="rect">
          <a:avLst/>
        </a:prstGeom>
      </xdr:spPr>
    </xdr:pic>
    <xdr:clientData/>
  </xdr:twoCellAnchor>
  <xdr:twoCellAnchor editAs="oneCell">
    <xdr:from>
      <xdr:col>0</xdr:col>
      <xdr:colOff>71716</xdr:colOff>
      <xdr:row>1</xdr:row>
      <xdr:rowOff>17930</xdr:rowOff>
    </xdr:from>
    <xdr:to>
      <xdr:col>3</xdr:col>
      <xdr:colOff>1425387</xdr:colOff>
      <xdr:row>1</xdr:row>
      <xdr:rowOff>1618548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6" y="197224"/>
          <a:ext cx="9144000" cy="16006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409576</xdr:colOff>
      <xdr:row>6</xdr:row>
      <xdr:rowOff>39781</xdr:rowOff>
    </xdr:from>
    <xdr:to>
      <xdr:col>3</xdr:col>
      <xdr:colOff>1104520</xdr:colOff>
      <xdr:row>6</xdr:row>
      <xdr:rowOff>850549</xdr:rowOff>
    </xdr:to>
    <xdr:pic>
      <xdr:nvPicPr>
        <xdr:cNvPr id="2" name="Рисунок 1" descr="iz7001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4752" y="2919693"/>
          <a:ext cx="694944" cy="810768"/>
        </a:xfrm>
        <a:prstGeom prst="rect">
          <a:avLst/>
        </a:prstGeom>
      </xdr:spPr>
    </xdr:pic>
    <xdr:clientData/>
  </xdr:twoCellAnchor>
  <xdr:twoCellAnchor editAs="oneCell">
    <xdr:from>
      <xdr:col>3</xdr:col>
      <xdr:colOff>395007</xdr:colOff>
      <xdr:row>10</xdr:row>
      <xdr:rowOff>45943</xdr:rowOff>
    </xdr:from>
    <xdr:to>
      <xdr:col>3</xdr:col>
      <xdr:colOff>1083855</xdr:colOff>
      <xdr:row>10</xdr:row>
      <xdr:rowOff>850615</xdr:rowOff>
    </xdr:to>
    <xdr:pic>
      <xdr:nvPicPr>
        <xdr:cNvPr id="3" name="Рисунок 2" descr="iz7005.jpg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0183" y="6466914"/>
          <a:ext cx="688848" cy="804672"/>
        </a:xfrm>
        <a:prstGeom prst="rect">
          <a:avLst/>
        </a:prstGeom>
      </xdr:spPr>
    </xdr:pic>
    <xdr:clientData/>
  </xdr:twoCellAnchor>
  <xdr:twoCellAnchor editAs="oneCell">
    <xdr:from>
      <xdr:col>3</xdr:col>
      <xdr:colOff>53787</xdr:colOff>
      <xdr:row>23</xdr:row>
      <xdr:rowOff>511552</xdr:rowOff>
    </xdr:from>
    <xdr:to>
      <xdr:col>3</xdr:col>
      <xdr:colOff>1431483</xdr:colOff>
      <xdr:row>23</xdr:row>
      <xdr:rowOff>2126992</xdr:rowOff>
    </xdr:to>
    <xdr:pic>
      <xdr:nvPicPr>
        <xdr:cNvPr id="4" name="Рисунок 3" descr="iz_s_gl_s.jpg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8963" y="18440964"/>
          <a:ext cx="1377696" cy="1615440"/>
        </a:xfrm>
        <a:prstGeom prst="rect">
          <a:avLst/>
        </a:prstGeom>
      </xdr:spPr>
    </xdr:pic>
    <xdr:clientData/>
  </xdr:twoCellAnchor>
  <xdr:twoCellAnchor editAs="oneCell">
    <xdr:from>
      <xdr:col>3</xdr:col>
      <xdr:colOff>45944</xdr:colOff>
      <xdr:row>24</xdr:row>
      <xdr:rowOff>540687</xdr:rowOff>
    </xdr:from>
    <xdr:to>
      <xdr:col>3</xdr:col>
      <xdr:colOff>1429736</xdr:colOff>
      <xdr:row>24</xdr:row>
      <xdr:rowOff>2156127</xdr:rowOff>
    </xdr:to>
    <xdr:pic>
      <xdr:nvPicPr>
        <xdr:cNvPr id="5" name="Рисунок 4" descr="iz_i_gl_s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1120" y="21069863"/>
          <a:ext cx="1383792" cy="1615440"/>
        </a:xfrm>
        <a:prstGeom prst="rect">
          <a:avLst/>
        </a:prstGeom>
      </xdr:spPr>
    </xdr:pic>
    <xdr:clientData/>
  </xdr:twoCellAnchor>
  <xdr:twoCellAnchor editAs="oneCell">
    <xdr:from>
      <xdr:col>3</xdr:col>
      <xdr:colOff>49307</xdr:colOff>
      <xdr:row>25</xdr:row>
      <xdr:rowOff>997890</xdr:rowOff>
    </xdr:from>
    <xdr:to>
      <xdr:col>3</xdr:col>
      <xdr:colOff>1420907</xdr:colOff>
      <xdr:row>25</xdr:row>
      <xdr:rowOff>2381682</xdr:rowOff>
    </xdr:to>
    <xdr:pic>
      <xdr:nvPicPr>
        <xdr:cNvPr id="6" name="Рисунок 5" descr="iz_l_gl_s.jpg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4483" y="24126831"/>
          <a:ext cx="1371600" cy="1383792"/>
        </a:xfrm>
        <a:prstGeom prst="rect">
          <a:avLst/>
        </a:prstGeom>
      </xdr:spPr>
    </xdr:pic>
    <xdr:clientData/>
  </xdr:twoCellAnchor>
  <xdr:twoCellAnchor editAs="oneCell">
    <xdr:from>
      <xdr:col>3</xdr:col>
      <xdr:colOff>52669</xdr:colOff>
      <xdr:row>26</xdr:row>
      <xdr:rowOff>880228</xdr:rowOff>
    </xdr:from>
    <xdr:to>
      <xdr:col>3</xdr:col>
      <xdr:colOff>1430365</xdr:colOff>
      <xdr:row>26</xdr:row>
      <xdr:rowOff>2489572</xdr:rowOff>
    </xdr:to>
    <xdr:pic>
      <xdr:nvPicPr>
        <xdr:cNvPr id="7" name="Рисунок 6" descr="iz_t_gl_s.jpg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7845" y="27214052"/>
          <a:ext cx="1377696" cy="1609344"/>
        </a:xfrm>
        <a:prstGeom prst="rect">
          <a:avLst/>
        </a:prstGeom>
      </xdr:spPr>
    </xdr:pic>
    <xdr:clientData/>
  </xdr:twoCellAnchor>
  <xdr:twoCellAnchor editAs="oneCell">
    <xdr:from>
      <xdr:col>3</xdr:col>
      <xdr:colOff>75082</xdr:colOff>
      <xdr:row>27</xdr:row>
      <xdr:rowOff>912164</xdr:rowOff>
    </xdr:from>
    <xdr:to>
      <xdr:col>3</xdr:col>
      <xdr:colOff>1428394</xdr:colOff>
      <xdr:row>27</xdr:row>
      <xdr:rowOff>2491028</xdr:rowOff>
    </xdr:to>
    <xdr:pic>
      <xdr:nvPicPr>
        <xdr:cNvPr id="8" name="Рисунок 7" descr="iz_o_gl_s.jpg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0258" y="30450870"/>
          <a:ext cx="1353312" cy="1578864"/>
        </a:xfrm>
        <a:prstGeom prst="rect">
          <a:avLst/>
        </a:prstGeom>
      </xdr:spPr>
    </xdr:pic>
    <xdr:clientData/>
  </xdr:twoCellAnchor>
  <xdr:twoCellAnchor editAs="oneCell">
    <xdr:from>
      <xdr:col>3</xdr:col>
      <xdr:colOff>79563</xdr:colOff>
      <xdr:row>28</xdr:row>
      <xdr:rowOff>1012459</xdr:rowOff>
    </xdr:from>
    <xdr:to>
      <xdr:col>3</xdr:col>
      <xdr:colOff>1408491</xdr:colOff>
      <xdr:row>28</xdr:row>
      <xdr:rowOff>2566939</xdr:rowOff>
    </xdr:to>
    <xdr:pic>
      <xdr:nvPicPr>
        <xdr:cNvPr id="9" name="Рисунок 8" descr="iz_h_gl_s.jpg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4739" y="33756047"/>
          <a:ext cx="1328928" cy="1554480"/>
        </a:xfrm>
        <a:prstGeom prst="rect">
          <a:avLst/>
        </a:prstGeom>
      </xdr:spPr>
    </xdr:pic>
    <xdr:clientData/>
  </xdr:twoCellAnchor>
  <xdr:twoCellAnchor editAs="oneCell">
    <xdr:from>
      <xdr:col>3</xdr:col>
      <xdr:colOff>71721</xdr:colOff>
      <xdr:row>29</xdr:row>
      <xdr:rowOff>1108826</xdr:rowOff>
    </xdr:from>
    <xdr:to>
      <xdr:col>3</xdr:col>
      <xdr:colOff>1431129</xdr:colOff>
      <xdr:row>29</xdr:row>
      <xdr:rowOff>2693786</xdr:rowOff>
    </xdr:to>
    <xdr:pic>
      <xdr:nvPicPr>
        <xdr:cNvPr id="10" name="Рисунок 9" descr="iz_x_gl_s.jpg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6897" y="37057297"/>
          <a:ext cx="1359408" cy="1584960"/>
        </a:xfrm>
        <a:prstGeom prst="rect">
          <a:avLst/>
        </a:prstGeom>
      </xdr:spPr>
    </xdr:pic>
    <xdr:clientData/>
  </xdr:twoCellAnchor>
  <xdr:twoCellAnchor editAs="oneCell">
    <xdr:from>
      <xdr:col>3</xdr:col>
      <xdr:colOff>71159</xdr:colOff>
      <xdr:row>30</xdr:row>
      <xdr:rowOff>942858</xdr:rowOff>
    </xdr:from>
    <xdr:to>
      <xdr:col>3</xdr:col>
      <xdr:colOff>1418375</xdr:colOff>
      <xdr:row>30</xdr:row>
      <xdr:rowOff>1930410</xdr:rowOff>
    </xdr:to>
    <xdr:pic>
      <xdr:nvPicPr>
        <xdr:cNvPr id="11" name="Рисунок 10" descr="x_zone_1.jpg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6335" y="40947858"/>
          <a:ext cx="1347216" cy="987552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400051</xdr:colOff>
      <xdr:row>7</xdr:row>
      <xdr:rowOff>49308</xdr:rowOff>
    </xdr:from>
    <xdr:to>
      <xdr:col>3</xdr:col>
      <xdr:colOff>1094995</xdr:colOff>
      <xdr:row>7</xdr:row>
      <xdr:rowOff>860076</xdr:rowOff>
    </xdr:to>
    <xdr:pic>
      <xdr:nvPicPr>
        <xdr:cNvPr id="12" name="Рисунок 11" descr="iz7002.jp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5227" y="3814484"/>
          <a:ext cx="694944" cy="810768"/>
        </a:xfrm>
        <a:prstGeom prst="rect">
          <a:avLst/>
        </a:prstGeom>
      </xdr:spPr>
    </xdr:pic>
    <xdr:clientData/>
  </xdr:twoCellAnchor>
  <xdr:twoCellAnchor editAs="oneCell">
    <xdr:from>
      <xdr:col>3</xdr:col>
      <xdr:colOff>398369</xdr:colOff>
      <xdr:row>8</xdr:row>
      <xdr:rowOff>39781</xdr:rowOff>
    </xdr:from>
    <xdr:to>
      <xdr:col>3</xdr:col>
      <xdr:colOff>1093313</xdr:colOff>
      <xdr:row>8</xdr:row>
      <xdr:rowOff>850549</xdr:rowOff>
    </xdr:to>
    <xdr:pic>
      <xdr:nvPicPr>
        <xdr:cNvPr id="13" name="Рисунок 12" descr="iz7003.jpg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3545" y="4690222"/>
          <a:ext cx="694944" cy="810768"/>
        </a:xfrm>
        <a:prstGeom prst="rect">
          <a:avLst/>
        </a:prstGeom>
      </xdr:spPr>
    </xdr:pic>
    <xdr:clientData/>
  </xdr:twoCellAnchor>
  <xdr:twoCellAnchor editAs="oneCell">
    <xdr:from>
      <xdr:col>3</xdr:col>
      <xdr:colOff>349624</xdr:colOff>
      <xdr:row>9</xdr:row>
      <xdr:rowOff>47625</xdr:rowOff>
    </xdr:from>
    <xdr:to>
      <xdr:col>3</xdr:col>
      <xdr:colOff>1257928</xdr:colOff>
      <xdr:row>9</xdr:row>
      <xdr:rowOff>834009</xdr:rowOff>
    </xdr:to>
    <xdr:pic>
      <xdr:nvPicPr>
        <xdr:cNvPr id="14" name="Рисунок 13" descr="iz7004.jpg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00" y="5583331"/>
          <a:ext cx="908304" cy="786384"/>
        </a:xfrm>
        <a:prstGeom prst="rect">
          <a:avLst/>
        </a:prstGeom>
      </xdr:spPr>
    </xdr:pic>
    <xdr:clientData/>
  </xdr:twoCellAnchor>
  <xdr:twoCellAnchor editAs="oneCell">
    <xdr:from>
      <xdr:col>3</xdr:col>
      <xdr:colOff>182655</xdr:colOff>
      <xdr:row>11</xdr:row>
      <xdr:rowOff>112619</xdr:rowOff>
    </xdr:from>
    <xdr:to>
      <xdr:col>3</xdr:col>
      <xdr:colOff>1298223</xdr:colOff>
      <xdr:row>11</xdr:row>
      <xdr:rowOff>783179</xdr:rowOff>
    </xdr:to>
    <xdr:pic>
      <xdr:nvPicPr>
        <xdr:cNvPr id="15" name="Рисунок 14" descr="iz7006.jpg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7831" y="7418854"/>
          <a:ext cx="1115568" cy="670560"/>
        </a:xfrm>
        <a:prstGeom prst="rect">
          <a:avLst/>
        </a:prstGeom>
      </xdr:spPr>
    </xdr:pic>
    <xdr:clientData/>
  </xdr:twoCellAnchor>
  <xdr:twoCellAnchor editAs="oneCell">
    <xdr:from>
      <xdr:col>3</xdr:col>
      <xdr:colOff>96931</xdr:colOff>
      <xdr:row>12</xdr:row>
      <xdr:rowOff>66674</xdr:rowOff>
    </xdr:from>
    <xdr:to>
      <xdr:col>3</xdr:col>
      <xdr:colOff>1401475</xdr:colOff>
      <xdr:row>12</xdr:row>
      <xdr:rowOff>822578</xdr:rowOff>
    </xdr:to>
    <xdr:pic>
      <xdr:nvPicPr>
        <xdr:cNvPr id="16" name="Рисунок 15" descr="iz7007.jpg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2107" y="8258174"/>
          <a:ext cx="1304544" cy="75590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13</xdr:row>
      <xdr:rowOff>49306</xdr:rowOff>
    </xdr:from>
    <xdr:to>
      <xdr:col>3</xdr:col>
      <xdr:colOff>1403222</xdr:colOff>
      <xdr:row>13</xdr:row>
      <xdr:rowOff>853978</xdr:rowOff>
    </xdr:to>
    <xdr:pic>
      <xdr:nvPicPr>
        <xdr:cNvPr id="17" name="Рисунок 16" descr="iz7008.jpg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9950" y="9126071"/>
          <a:ext cx="1298448" cy="804672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125507</xdr:colOff>
      <xdr:row>14</xdr:row>
      <xdr:rowOff>58831</xdr:rowOff>
    </xdr:from>
    <xdr:to>
      <xdr:col>3</xdr:col>
      <xdr:colOff>1362995</xdr:colOff>
      <xdr:row>14</xdr:row>
      <xdr:rowOff>833023</xdr:rowOff>
    </xdr:to>
    <xdr:pic>
      <xdr:nvPicPr>
        <xdr:cNvPr id="18" name="Рисунок 17" descr="iz7009.jpg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0683" y="10020860"/>
          <a:ext cx="1237488" cy="774192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15</xdr:row>
      <xdr:rowOff>57150</xdr:rowOff>
    </xdr:from>
    <xdr:to>
      <xdr:col>3</xdr:col>
      <xdr:colOff>1343788</xdr:colOff>
      <xdr:row>15</xdr:row>
      <xdr:rowOff>819150</xdr:rowOff>
    </xdr:to>
    <xdr:pic>
      <xdr:nvPicPr>
        <xdr:cNvPr id="19" name="Рисунок 18" descr="iz7010.jpg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8052" y="10904444"/>
          <a:ext cx="1200912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205068</xdr:colOff>
      <xdr:row>16</xdr:row>
      <xdr:rowOff>49306</xdr:rowOff>
    </xdr:from>
    <xdr:to>
      <xdr:col>3</xdr:col>
      <xdr:colOff>1314540</xdr:colOff>
      <xdr:row>16</xdr:row>
      <xdr:rowOff>847882</xdr:rowOff>
    </xdr:to>
    <xdr:pic>
      <xdr:nvPicPr>
        <xdr:cNvPr id="20" name="Рисунок 19" descr="iz7011.jpg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0244" y="11781865"/>
          <a:ext cx="1109472" cy="798576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17</xdr:row>
      <xdr:rowOff>38099</xdr:rowOff>
    </xdr:from>
    <xdr:to>
      <xdr:col>3</xdr:col>
      <xdr:colOff>1242060</xdr:colOff>
      <xdr:row>17</xdr:row>
      <xdr:rowOff>854963</xdr:rowOff>
    </xdr:to>
    <xdr:pic>
      <xdr:nvPicPr>
        <xdr:cNvPr id="21" name="Рисунок 20" descr="iz7012.jpg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1876" y="12655923"/>
          <a:ext cx="975360" cy="816864"/>
        </a:xfrm>
        <a:prstGeom prst="rect">
          <a:avLst/>
        </a:prstGeom>
      </xdr:spPr>
    </xdr:pic>
    <xdr:clientData/>
  </xdr:twoCellAnchor>
  <xdr:twoCellAnchor editAs="oneCell">
    <xdr:from>
      <xdr:col>3</xdr:col>
      <xdr:colOff>135031</xdr:colOff>
      <xdr:row>18</xdr:row>
      <xdr:rowOff>39782</xdr:rowOff>
    </xdr:from>
    <xdr:to>
      <xdr:col>3</xdr:col>
      <xdr:colOff>1354231</xdr:colOff>
      <xdr:row>18</xdr:row>
      <xdr:rowOff>856646</xdr:rowOff>
    </xdr:to>
    <xdr:pic>
      <xdr:nvPicPr>
        <xdr:cNvPr id="22" name="Рисунок 21" descr="iz_7014_gl_s.jpg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0207" y="13542870"/>
          <a:ext cx="1219200" cy="81686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19</xdr:row>
      <xdr:rowOff>68356</xdr:rowOff>
    </xdr:from>
    <xdr:to>
      <xdr:col>3</xdr:col>
      <xdr:colOff>1440180</xdr:colOff>
      <xdr:row>19</xdr:row>
      <xdr:rowOff>818164</xdr:rowOff>
    </xdr:to>
    <xdr:pic>
      <xdr:nvPicPr>
        <xdr:cNvPr id="23" name="Рисунок 22" descr="iz_7015_gl_s.jpg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3276" y="14456709"/>
          <a:ext cx="1402080" cy="749808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58833</xdr:rowOff>
    </xdr:from>
    <xdr:to>
      <xdr:col>3</xdr:col>
      <xdr:colOff>1176147</xdr:colOff>
      <xdr:row>20</xdr:row>
      <xdr:rowOff>845217</xdr:rowOff>
    </xdr:to>
    <xdr:pic>
      <xdr:nvPicPr>
        <xdr:cNvPr id="24" name="Рисунок 23" descr="iz_7017_gl_s.jpg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6651" y="15332451"/>
          <a:ext cx="804672" cy="786384"/>
        </a:xfrm>
        <a:prstGeom prst="rect">
          <a:avLst/>
        </a:prstGeom>
      </xdr:spPr>
    </xdr:pic>
    <xdr:clientData/>
  </xdr:twoCellAnchor>
  <xdr:twoCellAnchor editAs="oneCell">
    <xdr:from>
      <xdr:col>3</xdr:col>
      <xdr:colOff>135031</xdr:colOff>
      <xdr:row>22</xdr:row>
      <xdr:rowOff>45944</xdr:rowOff>
    </xdr:from>
    <xdr:to>
      <xdr:col>3</xdr:col>
      <xdr:colOff>1348135</xdr:colOff>
      <xdr:row>22</xdr:row>
      <xdr:rowOff>838424</xdr:rowOff>
    </xdr:to>
    <xdr:pic>
      <xdr:nvPicPr>
        <xdr:cNvPr id="25" name="Рисунок 24" descr="iz5003.jpg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0207" y="17090091"/>
          <a:ext cx="1213104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58829</xdr:colOff>
      <xdr:row>32</xdr:row>
      <xdr:rowOff>137271</xdr:rowOff>
    </xdr:from>
    <xdr:to>
      <xdr:col>3</xdr:col>
      <xdr:colOff>1448717</xdr:colOff>
      <xdr:row>34</xdr:row>
      <xdr:rowOff>78104</xdr:rowOff>
    </xdr:to>
    <xdr:pic>
      <xdr:nvPicPr>
        <xdr:cNvPr id="26" name="Рисунок 25" descr="xz_7_gl_s.jpg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4005" y="44344477"/>
          <a:ext cx="1389888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30</xdr:row>
      <xdr:rowOff>2319624</xdr:rowOff>
    </xdr:from>
    <xdr:to>
      <xdr:col>3</xdr:col>
      <xdr:colOff>1432179</xdr:colOff>
      <xdr:row>30</xdr:row>
      <xdr:rowOff>3319368</xdr:rowOff>
    </xdr:to>
    <xdr:pic>
      <xdr:nvPicPr>
        <xdr:cNvPr id="27" name="Рисунок 26" descr="x_zone.jpg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1851" y="42324624"/>
          <a:ext cx="1365504" cy="999744"/>
        </a:xfrm>
        <a:prstGeom prst="rect">
          <a:avLst/>
        </a:prstGeom>
      </xdr:spPr>
    </xdr:pic>
    <xdr:clientData/>
  </xdr:twoCellAnchor>
  <xdr:twoCellAnchor editAs="oneCell">
    <xdr:from>
      <xdr:col>3</xdr:col>
      <xdr:colOff>414620</xdr:colOff>
      <xdr:row>21</xdr:row>
      <xdr:rowOff>44824</xdr:rowOff>
    </xdr:from>
    <xdr:to>
      <xdr:col>3</xdr:col>
      <xdr:colOff>1104576</xdr:colOff>
      <xdr:row>21</xdr:row>
      <xdr:rowOff>851159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9796" y="16203706"/>
          <a:ext cx="689956" cy="806335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</xdr:colOff>
      <xdr:row>1</xdr:row>
      <xdr:rowOff>17928</xdr:rowOff>
    </xdr:from>
    <xdr:to>
      <xdr:col>3</xdr:col>
      <xdr:colOff>1425388</xdr:colOff>
      <xdr:row>1</xdr:row>
      <xdr:rowOff>1618546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" y="197222"/>
          <a:ext cx="9144000" cy="16006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621918</xdr:colOff>
      <xdr:row>6</xdr:row>
      <xdr:rowOff>48183</xdr:rowOff>
    </xdr:from>
    <xdr:to>
      <xdr:col>3</xdr:col>
      <xdr:colOff>2054795</xdr:colOff>
      <xdr:row>6</xdr:row>
      <xdr:rowOff>1860176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4094" y="3006536"/>
          <a:ext cx="1432877" cy="1811993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100854</xdr:colOff>
      <xdr:row>7</xdr:row>
      <xdr:rowOff>157925</xdr:rowOff>
    </xdr:from>
    <xdr:to>
      <xdr:col>3</xdr:col>
      <xdr:colOff>2476501</xdr:colOff>
      <xdr:row>7</xdr:row>
      <xdr:rowOff>1777325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3030" y="5021278"/>
          <a:ext cx="2375647" cy="16194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504265</xdr:colOff>
      <xdr:row>8</xdr:row>
      <xdr:rowOff>50939</xdr:rowOff>
    </xdr:from>
    <xdr:to>
      <xdr:col>3</xdr:col>
      <xdr:colOff>2117913</xdr:colOff>
      <xdr:row>8</xdr:row>
      <xdr:rowOff>1824808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36441" y="6864115"/>
          <a:ext cx="1613648" cy="1773869"/>
        </a:xfrm>
        <a:prstGeom prst="rect">
          <a:avLst/>
        </a:prstGeom>
      </xdr:spPr>
    </xdr:pic>
    <xdr:clientData/>
  </xdr:twoCellAnchor>
  <xdr:twoCellAnchor editAs="oneCell">
    <xdr:from>
      <xdr:col>3</xdr:col>
      <xdr:colOff>62499</xdr:colOff>
      <xdr:row>9</xdr:row>
      <xdr:rowOff>179295</xdr:rowOff>
    </xdr:from>
    <xdr:to>
      <xdr:col>3</xdr:col>
      <xdr:colOff>2518989</xdr:colOff>
      <xdr:row>9</xdr:row>
      <xdr:rowOff>1767826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94675" y="8897471"/>
          <a:ext cx="2456490" cy="1588531"/>
        </a:xfrm>
        <a:prstGeom prst="rect">
          <a:avLst/>
        </a:prstGeom>
      </xdr:spPr>
    </xdr:pic>
    <xdr:clientData/>
  </xdr:twoCellAnchor>
  <xdr:twoCellAnchor editAs="oneCell">
    <xdr:from>
      <xdr:col>3</xdr:col>
      <xdr:colOff>504265</xdr:colOff>
      <xdr:row>11</xdr:row>
      <xdr:rowOff>48887</xdr:rowOff>
    </xdr:from>
    <xdr:to>
      <xdr:col>3</xdr:col>
      <xdr:colOff>2140324</xdr:colOff>
      <xdr:row>11</xdr:row>
      <xdr:rowOff>1862186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36441" y="10985828"/>
          <a:ext cx="1636059" cy="1813299"/>
        </a:xfrm>
        <a:prstGeom prst="rect">
          <a:avLst/>
        </a:prstGeom>
      </xdr:spPr>
    </xdr:pic>
    <xdr:clientData/>
  </xdr:twoCellAnchor>
  <xdr:twoCellAnchor editAs="oneCell">
    <xdr:from>
      <xdr:col>3</xdr:col>
      <xdr:colOff>377125</xdr:colOff>
      <xdr:row>12</xdr:row>
      <xdr:rowOff>61374</xdr:rowOff>
    </xdr:from>
    <xdr:to>
      <xdr:col>3</xdr:col>
      <xdr:colOff>2196355</xdr:colOff>
      <xdr:row>12</xdr:row>
      <xdr:rowOff>1862411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09301" y="12903315"/>
          <a:ext cx="1819230" cy="1801037"/>
        </a:xfrm>
        <a:prstGeom prst="rect">
          <a:avLst/>
        </a:prstGeom>
      </xdr:spPr>
    </xdr:pic>
    <xdr:clientData/>
  </xdr:twoCellAnchor>
  <xdr:twoCellAnchor editAs="oneCell">
    <xdr:from>
      <xdr:col>3</xdr:col>
      <xdr:colOff>316700</xdr:colOff>
      <xdr:row>13</xdr:row>
      <xdr:rowOff>77243</xdr:rowOff>
    </xdr:from>
    <xdr:to>
      <xdr:col>3</xdr:col>
      <xdr:colOff>2291117</xdr:colOff>
      <xdr:row>13</xdr:row>
      <xdr:rowOff>1837765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48876" y="14824184"/>
          <a:ext cx="1974417" cy="1760522"/>
        </a:xfrm>
        <a:prstGeom prst="rect">
          <a:avLst/>
        </a:prstGeom>
      </xdr:spPr>
    </xdr:pic>
    <xdr:clientData/>
  </xdr:twoCellAnchor>
  <xdr:twoCellAnchor editAs="oneCell">
    <xdr:from>
      <xdr:col>3</xdr:col>
      <xdr:colOff>69749</xdr:colOff>
      <xdr:row>15</xdr:row>
      <xdr:rowOff>459443</xdr:rowOff>
    </xdr:from>
    <xdr:to>
      <xdr:col>3</xdr:col>
      <xdr:colOff>2537582</xdr:colOff>
      <xdr:row>15</xdr:row>
      <xdr:rowOff>2018291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01925" y="17436355"/>
          <a:ext cx="2467833" cy="1558848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16</xdr:row>
      <xdr:rowOff>450061</xdr:rowOff>
    </xdr:from>
    <xdr:to>
      <xdr:col>3</xdr:col>
      <xdr:colOff>2532531</xdr:colOff>
      <xdr:row>16</xdr:row>
      <xdr:rowOff>1879933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99411" y="19959502"/>
          <a:ext cx="2465296" cy="1429872"/>
        </a:xfrm>
        <a:prstGeom prst="rect">
          <a:avLst/>
        </a:prstGeom>
      </xdr:spPr>
    </xdr:pic>
    <xdr:clientData/>
  </xdr:twoCellAnchor>
  <xdr:twoCellAnchor editAs="oneCell">
    <xdr:from>
      <xdr:col>3</xdr:col>
      <xdr:colOff>60462</xdr:colOff>
      <xdr:row>17</xdr:row>
      <xdr:rowOff>414621</xdr:rowOff>
    </xdr:from>
    <xdr:to>
      <xdr:col>3</xdr:col>
      <xdr:colOff>2533914</xdr:colOff>
      <xdr:row>17</xdr:row>
      <xdr:rowOff>2133670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92638" y="22456592"/>
          <a:ext cx="2473452" cy="1719049"/>
        </a:xfrm>
        <a:prstGeom prst="rect">
          <a:avLst/>
        </a:prstGeom>
      </xdr:spPr>
    </xdr:pic>
    <xdr:clientData/>
  </xdr:twoCellAnchor>
  <xdr:twoCellAnchor editAs="oneCell">
    <xdr:from>
      <xdr:col>3</xdr:col>
      <xdr:colOff>89649</xdr:colOff>
      <xdr:row>18</xdr:row>
      <xdr:rowOff>514488</xdr:rowOff>
    </xdr:from>
    <xdr:to>
      <xdr:col>3</xdr:col>
      <xdr:colOff>2510118</xdr:colOff>
      <xdr:row>18</xdr:row>
      <xdr:rowOff>1946599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21825" y="25088988"/>
          <a:ext cx="2420469" cy="1432111"/>
        </a:xfrm>
        <a:prstGeom prst="rect">
          <a:avLst/>
        </a:prstGeom>
      </xdr:spPr>
    </xdr:pic>
    <xdr:clientData/>
  </xdr:twoCellAnchor>
  <xdr:twoCellAnchor editAs="oneCell">
    <xdr:from>
      <xdr:col>3</xdr:col>
      <xdr:colOff>923639</xdr:colOff>
      <xdr:row>20</xdr:row>
      <xdr:rowOff>56029</xdr:rowOff>
    </xdr:from>
    <xdr:to>
      <xdr:col>3</xdr:col>
      <xdr:colOff>1692088</xdr:colOff>
      <xdr:row>20</xdr:row>
      <xdr:rowOff>1207423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5815" y="24977911"/>
          <a:ext cx="768449" cy="1151394"/>
        </a:xfrm>
        <a:prstGeom prst="rect">
          <a:avLst/>
        </a:prstGeom>
      </xdr:spPr>
    </xdr:pic>
    <xdr:clientData/>
  </xdr:twoCellAnchor>
  <xdr:twoCellAnchor editAs="oneCell">
    <xdr:from>
      <xdr:col>3</xdr:col>
      <xdr:colOff>840442</xdr:colOff>
      <xdr:row>21</xdr:row>
      <xdr:rowOff>55272</xdr:rowOff>
    </xdr:from>
    <xdr:to>
      <xdr:col>3</xdr:col>
      <xdr:colOff>1725708</xdr:colOff>
      <xdr:row>21</xdr:row>
      <xdr:rowOff>1224902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618" y="26243419"/>
          <a:ext cx="885266" cy="1169630"/>
        </a:xfrm>
        <a:prstGeom prst="rect">
          <a:avLst/>
        </a:prstGeom>
      </xdr:spPr>
    </xdr:pic>
    <xdr:clientData/>
  </xdr:twoCellAnchor>
  <xdr:twoCellAnchor editAs="oneCell">
    <xdr:from>
      <xdr:col>3</xdr:col>
      <xdr:colOff>937714</xdr:colOff>
      <xdr:row>22</xdr:row>
      <xdr:rowOff>71856</xdr:rowOff>
    </xdr:from>
    <xdr:to>
      <xdr:col>3</xdr:col>
      <xdr:colOff>1636059</xdr:colOff>
      <xdr:row>22</xdr:row>
      <xdr:rowOff>1208995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9890" y="27526268"/>
          <a:ext cx="698345" cy="1137139"/>
        </a:xfrm>
        <a:prstGeom prst="rect">
          <a:avLst/>
        </a:prstGeom>
      </xdr:spPr>
    </xdr:pic>
    <xdr:clientData/>
  </xdr:twoCellAnchor>
  <xdr:twoCellAnchor editAs="oneCell">
    <xdr:from>
      <xdr:col>3</xdr:col>
      <xdr:colOff>906338</xdr:colOff>
      <xdr:row>23</xdr:row>
      <xdr:rowOff>56307</xdr:rowOff>
    </xdr:from>
    <xdr:to>
      <xdr:col>3</xdr:col>
      <xdr:colOff>1647265</xdr:colOff>
      <xdr:row>23</xdr:row>
      <xdr:rowOff>1204743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8514" y="28776983"/>
          <a:ext cx="740927" cy="1148436"/>
        </a:xfrm>
        <a:prstGeom prst="rect">
          <a:avLst/>
        </a:prstGeom>
      </xdr:spPr>
    </xdr:pic>
    <xdr:clientData/>
  </xdr:twoCellAnchor>
  <xdr:twoCellAnchor editAs="oneCell">
    <xdr:from>
      <xdr:col>3</xdr:col>
      <xdr:colOff>104131</xdr:colOff>
      <xdr:row>24</xdr:row>
      <xdr:rowOff>190500</xdr:rowOff>
    </xdr:from>
    <xdr:to>
      <xdr:col>3</xdr:col>
      <xdr:colOff>2509609</xdr:colOff>
      <xdr:row>24</xdr:row>
      <xdr:rowOff>711687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6307" y="32687559"/>
          <a:ext cx="2405478" cy="521187"/>
        </a:xfrm>
        <a:prstGeom prst="rect">
          <a:avLst/>
        </a:prstGeom>
      </xdr:spPr>
    </xdr:pic>
    <xdr:clientData/>
  </xdr:twoCellAnchor>
  <xdr:twoCellAnchor editAs="oneCell">
    <xdr:from>
      <xdr:col>3</xdr:col>
      <xdr:colOff>227397</xdr:colOff>
      <xdr:row>25</xdr:row>
      <xdr:rowOff>193139</xdr:rowOff>
    </xdr:from>
    <xdr:to>
      <xdr:col>3</xdr:col>
      <xdr:colOff>2398061</xdr:colOff>
      <xdr:row>25</xdr:row>
      <xdr:rowOff>674303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9573" y="33575463"/>
          <a:ext cx="2170664" cy="481164"/>
        </a:xfrm>
        <a:prstGeom prst="rect">
          <a:avLst/>
        </a:prstGeom>
      </xdr:spPr>
    </xdr:pic>
    <xdr:clientData/>
  </xdr:twoCellAnchor>
  <xdr:twoCellAnchor editAs="oneCell">
    <xdr:from>
      <xdr:col>3</xdr:col>
      <xdr:colOff>424865</xdr:colOff>
      <xdr:row>26</xdr:row>
      <xdr:rowOff>67245</xdr:rowOff>
    </xdr:from>
    <xdr:to>
      <xdr:col>3</xdr:col>
      <xdr:colOff>2263588</xdr:colOff>
      <xdr:row>26</xdr:row>
      <xdr:rowOff>802735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041" y="34334833"/>
          <a:ext cx="1838723" cy="735490"/>
        </a:xfrm>
        <a:prstGeom prst="rect">
          <a:avLst/>
        </a:prstGeom>
      </xdr:spPr>
    </xdr:pic>
    <xdr:clientData/>
  </xdr:twoCellAnchor>
  <xdr:twoCellAnchor editAs="oneCell">
    <xdr:from>
      <xdr:col>3</xdr:col>
      <xdr:colOff>92927</xdr:colOff>
      <xdr:row>27</xdr:row>
      <xdr:rowOff>113433</xdr:rowOff>
    </xdr:from>
    <xdr:to>
      <xdr:col>3</xdr:col>
      <xdr:colOff>2498912</xdr:colOff>
      <xdr:row>27</xdr:row>
      <xdr:rowOff>767059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103" y="35266286"/>
          <a:ext cx="2405985" cy="653626"/>
        </a:xfrm>
        <a:prstGeom prst="rect">
          <a:avLst/>
        </a:prstGeom>
      </xdr:spPr>
    </xdr:pic>
    <xdr:clientData/>
  </xdr:twoCellAnchor>
  <xdr:twoCellAnchor editAs="oneCell">
    <xdr:from>
      <xdr:col>3</xdr:col>
      <xdr:colOff>104952</xdr:colOff>
      <xdr:row>28</xdr:row>
      <xdr:rowOff>89647</xdr:rowOff>
    </xdr:from>
    <xdr:to>
      <xdr:col>3</xdr:col>
      <xdr:colOff>2497591</xdr:colOff>
      <xdr:row>28</xdr:row>
      <xdr:rowOff>811426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128" y="36127765"/>
          <a:ext cx="2392639" cy="721779"/>
        </a:xfrm>
        <a:prstGeom prst="rect">
          <a:avLst/>
        </a:prstGeom>
      </xdr:spPr>
    </xdr:pic>
    <xdr:clientData/>
  </xdr:twoCellAnchor>
  <xdr:twoCellAnchor editAs="oneCell">
    <xdr:from>
      <xdr:col>3</xdr:col>
      <xdr:colOff>68872</xdr:colOff>
      <xdr:row>29</xdr:row>
      <xdr:rowOff>91651</xdr:rowOff>
    </xdr:from>
    <xdr:to>
      <xdr:col>3</xdr:col>
      <xdr:colOff>2532529</xdr:colOff>
      <xdr:row>29</xdr:row>
      <xdr:rowOff>802005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048" y="37015033"/>
          <a:ext cx="2463657" cy="710354"/>
        </a:xfrm>
        <a:prstGeom prst="rect">
          <a:avLst/>
        </a:prstGeom>
      </xdr:spPr>
    </xdr:pic>
    <xdr:clientData/>
  </xdr:twoCellAnchor>
  <xdr:twoCellAnchor editAs="oneCell">
    <xdr:from>
      <xdr:col>3</xdr:col>
      <xdr:colOff>83768</xdr:colOff>
      <xdr:row>30</xdr:row>
      <xdr:rowOff>78440</xdr:rowOff>
    </xdr:from>
    <xdr:to>
      <xdr:col>3</xdr:col>
      <xdr:colOff>2537498</xdr:colOff>
      <xdr:row>30</xdr:row>
      <xdr:rowOff>818649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944" y="37887087"/>
          <a:ext cx="2453730" cy="740209"/>
        </a:xfrm>
        <a:prstGeom prst="rect">
          <a:avLst/>
        </a:prstGeom>
      </xdr:spPr>
    </xdr:pic>
    <xdr:clientData/>
  </xdr:twoCellAnchor>
  <xdr:twoCellAnchor editAs="oneCell">
    <xdr:from>
      <xdr:col>3</xdr:col>
      <xdr:colOff>1197088</xdr:colOff>
      <xdr:row>31</xdr:row>
      <xdr:rowOff>68327</xdr:rowOff>
    </xdr:from>
    <xdr:to>
      <xdr:col>3</xdr:col>
      <xdr:colOff>2427029</xdr:colOff>
      <xdr:row>31</xdr:row>
      <xdr:rowOff>823419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922" t="54237"/>
        <a:stretch/>
      </xdr:blipFill>
      <xdr:spPr>
        <a:xfrm>
          <a:off x="7629264" y="38762239"/>
          <a:ext cx="1229941" cy="75509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156883</xdr:colOff>
      <xdr:row>31</xdr:row>
      <xdr:rowOff>47052</xdr:rowOff>
    </xdr:from>
    <xdr:to>
      <xdr:col>3</xdr:col>
      <xdr:colOff>1608865</xdr:colOff>
      <xdr:row>31</xdr:row>
      <xdr:rowOff>670458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948" b="68024"/>
        <a:stretch/>
      </xdr:blipFill>
      <xdr:spPr>
        <a:xfrm>
          <a:off x="6589059" y="38740964"/>
          <a:ext cx="1451982" cy="623406"/>
        </a:xfrm>
        <a:prstGeom prst="rect">
          <a:avLst/>
        </a:prstGeom>
      </xdr:spPr>
    </xdr:pic>
    <xdr:clientData/>
  </xdr:twoCellAnchor>
  <xdr:twoCellAnchor editAs="oneCell">
    <xdr:from>
      <xdr:col>3</xdr:col>
      <xdr:colOff>489231</xdr:colOff>
      <xdr:row>31</xdr:row>
      <xdr:rowOff>813286</xdr:rowOff>
    </xdr:from>
    <xdr:to>
      <xdr:col>3</xdr:col>
      <xdr:colOff>1186183</xdr:colOff>
      <xdr:row>32</xdr:row>
      <xdr:rowOff>850784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31" r="75913"/>
        <a:stretch/>
      </xdr:blipFill>
      <xdr:spPr>
        <a:xfrm>
          <a:off x="6921407" y="39507198"/>
          <a:ext cx="696952" cy="922762"/>
        </a:xfrm>
        <a:prstGeom prst="rect">
          <a:avLst/>
        </a:prstGeom>
      </xdr:spPr>
    </xdr:pic>
    <xdr:clientData/>
  </xdr:twoCellAnchor>
  <xdr:twoCellAnchor editAs="oneCell">
    <xdr:from>
      <xdr:col>3</xdr:col>
      <xdr:colOff>1561048</xdr:colOff>
      <xdr:row>32</xdr:row>
      <xdr:rowOff>35808</xdr:rowOff>
    </xdr:from>
    <xdr:to>
      <xdr:col>3</xdr:col>
      <xdr:colOff>2233899</xdr:colOff>
      <xdr:row>32</xdr:row>
      <xdr:rowOff>848918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193" b="41856"/>
        <a:stretch/>
      </xdr:blipFill>
      <xdr:spPr>
        <a:xfrm>
          <a:off x="7993224" y="39614984"/>
          <a:ext cx="672851" cy="813110"/>
        </a:xfrm>
        <a:prstGeom prst="rect">
          <a:avLst/>
        </a:prstGeom>
      </xdr:spPr>
    </xdr:pic>
    <xdr:clientData/>
  </xdr:twoCellAnchor>
  <xdr:twoCellAnchor editAs="oneCell">
    <xdr:from>
      <xdr:col>3</xdr:col>
      <xdr:colOff>638736</xdr:colOff>
      <xdr:row>33</xdr:row>
      <xdr:rowOff>48973</xdr:rowOff>
    </xdr:from>
    <xdr:to>
      <xdr:col>3</xdr:col>
      <xdr:colOff>2094548</xdr:colOff>
      <xdr:row>33</xdr:row>
      <xdr:rowOff>856948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0912" y="40513414"/>
          <a:ext cx="1455812" cy="807975"/>
        </a:xfrm>
        <a:prstGeom prst="rect">
          <a:avLst/>
        </a:prstGeom>
      </xdr:spPr>
    </xdr:pic>
    <xdr:clientData/>
  </xdr:twoCellAnchor>
  <xdr:twoCellAnchor editAs="oneCell">
    <xdr:from>
      <xdr:col>0</xdr:col>
      <xdr:colOff>68854</xdr:colOff>
      <xdr:row>1</xdr:row>
      <xdr:rowOff>17927</xdr:rowOff>
    </xdr:from>
    <xdr:to>
      <xdr:col>3</xdr:col>
      <xdr:colOff>2596901</xdr:colOff>
      <xdr:row>1</xdr:row>
      <xdr:rowOff>1618545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54" y="197221"/>
          <a:ext cx="9144000" cy="16006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673648</xdr:colOff>
      <xdr:row>54</xdr:row>
      <xdr:rowOff>91145</xdr:rowOff>
    </xdr:from>
    <xdr:to>
      <xdr:col>3</xdr:col>
      <xdr:colOff>1568824</xdr:colOff>
      <xdr:row>54</xdr:row>
      <xdr:rowOff>850100</xdr:rowOff>
    </xdr:to>
    <xdr:pic>
      <xdr:nvPicPr>
        <xdr:cNvPr id="82" name="image52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349677" y="44836233"/>
          <a:ext cx="895176" cy="758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832659</xdr:colOff>
      <xdr:row>55</xdr:row>
      <xdr:rowOff>89577</xdr:rowOff>
    </xdr:from>
    <xdr:to>
      <xdr:col>3</xdr:col>
      <xdr:colOff>1456767</xdr:colOff>
      <xdr:row>55</xdr:row>
      <xdr:rowOff>850209</xdr:rowOff>
    </xdr:to>
    <xdr:pic>
      <xdr:nvPicPr>
        <xdr:cNvPr id="83" name="image56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508688" y="45787165"/>
          <a:ext cx="624108" cy="76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537878</xdr:colOff>
      <xdr:row>56</xdr:row>
      <xdr:rowOff>151751</xdr:rowOff>
    </xdr:from>
    <xdr:to>
      <xdr:col>3</xdr:col>
      <xdr:colOff>1721806</xdr:colOff>
      <xdr:row>56</xdr:row>
      <xdr:rowOff>840440</xdr:rowOff>
    </xdr:to>
    <xdr:pic>
      <xdr:nvPicPr>
        <xdr:cNvPr id="84" name="image66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213907" y="46801839"/>
          <a:ext cx="1183928" cy="68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78441</xdr:colOff>
      <xdr:row>64</xdr:row>
      <xdr:rowOff>302200</xdr:rowOff>
    </xdr:from>
    <xdr:to>
      <xdr:col>3</xdr:col>
      <xdr:colOff>2129118</xdr:colOff>
      <xdr:row>64</xdr:row>
      <xdr:rowOff>705876</xdr:rowOff>
    </xdr:to>
    <xdr:pic>
      <xdr:nvPicPr>
        <xdr:cNvPr id="85" name="image86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754470" y="54572288"/>
          <a:ext cx="2050677" cy="403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652052</xdr:colOff>
      <xdr:row>60</xdr:row>
      <xdr:rowOff>76066</xdr:rowOff>
    </xdr:from>
    <xdr:to>
      <xdr:col>3</xdr:col>
      <xdr:colOff>1619531</xdr:colOff>
      <xdr:row>60</xdr:row>
      <xdr:rowOff>851648</xdr:rowOff>
    </xdr:to>
    <xdr:pic>
      <xdr:nvPicPr>
        <xdr:cNvPr id="86" name="image89.jpe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328081" y="50536154"/>
          <a:ext cx="967479" cy="775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448840</xdr:colOff>
      <xdr:row>62</xdr:row>
      <xdr:rowOff>137634</xdr:rowOff>
    </xdr:from>
    <xdr:to>
      <xdr:col>3</xdr:col>
      <xdr:colOff>1838888</xdr:colOff>
      <xdr:row>62</xdr:row>
      <xdr:rowOff>851647</xdr:rowOff>
    </xdr:to>
    <xdr:pic>
      <xdr:nvPicPr>
        <xdr:cNvPr id="87" name="image91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124869" y="52502722"/>
          <a:ext cx="1390048" cy="71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493057</xdr:colOff>
      <xdr:row>65</xdr:row>
      <xdr:rowOff>125652</xdr:rowOff>
    </xdr:from>
    <xdr:ext cx="1187826" cy="681172"/>
    <xdr:pic>
      <xdr:nvPicPr>
        <xdr:cNvPr id="88" name="image10.jpeg"/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9086" y="55348240"/>
          <a:ext cx="1187826" cy="681172"/>
        </a:xfrm>
        <a:prstGeom prst="rect">
          <a:avLst/>
        </a:prstGeom>
      </xdr:spPr>
    </xdr:pic>
    <xdr:clientData/>
  </xdr:oneCellAnchor>
  <xdr:twoCellAnchor>
    <xdr:from>
      <xdr:col>3</xdr:col>
      <xdr:colOff>365311</xdr:colOff>
      <xdr:row>66</xdr:row>
      <xdr:rowOff>145674</xdr:rowOff>
    </xdr:from>
    <xdr:to>
      <xdr:col>3</xdr:col>
      <xdr:colOff>1882588</xdr:colOff>
      <xdr:row>66</xdr:row>
      <xdr:rowOff>773206</xdr:rowOff>
    </xdr:to>
    <xdr:grpSp>
      <xdr:nvGrpSpPr>
        <xdr:cNvPr id="89" name="Group 1"/>
        <xdr:cNvGrpSpPr>
          <a:grpSpLocks/>
        </xdr:cNvGrpSpPr>
      </xdr:nvGrpSpPr>
      <xdr:grpSpPr bwMode="auto">
        <a:xfrm>
          <a:off x="8644695" y="62422918"/>
          <a:ext cx="1584333" cy="632104"/>
          <a:chOff x="0" y="0"/>
          <a:chExt cx="2213" cy="1109"/>
        </a:xfrm>
      </xdr:grpSpPr>
      <xdr:pic>
        <xdr:nvPicPr>
          <xdr:cNvPr id="90" name="Рисунок 89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540"/>
            <a:ext cx="2090" cy="5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1" name="Рисунок 90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25" y="0"/>
            <a:ext cx="888" cy="6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</xdr:col>
      <xdr:colOff>352027</xdr:colOff>
      <xdr:row>50</xdr:row>
      <xdr:rowOff>69348</xdr:rowOff>
    </xdr:from>
    <xdr:ext cx="1541768" cy="340177"/>
    <xdr:pic>
      <xdr:nvPicPr>
        <xdr:cNvPr id="92" name="image17.jpeg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056" y="41004436"/>
          <a:ext cx="1541768" cy="340177"/>
        </a:xfrm>
        <a:prstGeom prst="rect">
          <a:avLst/>
        </a:prstGeom>
      </xdr:spPr>
    </xdr:pic>
    <xdr:clientData/>
  </xdr:oneCellAnchor>
  <xdr:twoCellAnchor editAs="oneCell">
    <xdr:from>
      <xdr:col>3</xdr:col>
      <xdr:colOff>549084</xdr:colOff>
      <xdr:row>71</xdr:row>
      <xdr:rowOff>56029</xdr:rowOff>
    </xdr:from>
    <xdr:to>
      <xdr:col>3</xdr:col>
      <xdr:colOff>1725706</xdr:colOff>
      <xdr:row>71</xdr:row>
      <xdr:rowOff>1210235</xdr:rowOff>
    </xdr:to>
    <xdr:pic>
      <xdr:nvPicPr>
        <xdr:cNvPr id="93" name="image6.jpeg"/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5113" y="61307382"/>
          <a:ext cx="1176622" cy="1154206"/>
        </a:xfrm>
        <a:prstGeom prst="rect">
          <a:avLst/>
        </a:prstGeom>
      </xdr:spPr>
    </xdr:pic>
    <xdr:clientData/>
  </xdr:twoCellAnchor>
  <xdr:oneCellAnchor>
    <xdr:from>
      <xdr:col>3</xdr:col>
      <xdr:colOff>385481</xdr:colOff>
      <xdr:row>68</xdr:row>
      <xdr:rowOff>111544</xdr:rowOff>
    </xdr:from>
    <xdr:ext cx="1441079" cy="728898"/>
    <xdr:pic>
      <xdr:nvPicPr>
        <xdr:cNvPr id="94" name="image16.jpeg"/>
        <xdr:cNvPicPr/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61510" y="58191632"/>
          <a:ext cx="1441079" cy="728898"/>
        </a:xfrm>
        <a:prstGeom prst="rect">
          <a:avLst/>
        </a:prstGeom>
      </xdr:spPr>
    </xdr:pic>
    <xdr:clientData/>
  </xdr:oneCellAnchor>
  <xdr:twoCellAnchor editAs="oneCell">
    <xdr:from>
      <xdr:col>3</xdr:col>
      <xdr:colOff>326793</xdr:colOff>
      <xdr:row>5</xdr:row>
      <xdr:rowOff>53636</xdr:rowOff>
    </xdr:from>
    <xdr:to>
      <xdr:col>3</xdr:col>
      <xdr:colOff>1808249</xdr:colOff>
      <xdr:row>5</xdr:row>
      <xdr:rowOff>888860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2822" y="2698224"/>
          <a:ext cx="1481456" cy="835224"/>
        </a:xfrm>
        <a:prstGeom prst="rect">
          <a:avLst/>
        </a:prstGeom>
      </xdr:spPr>
    </xdr:pic>
    <xdr:clientData/>
  </xdr:twoCellAnchor>
  <xdr:twoCellAnchor editAs="oneCell">
    <xdr:from>
      <xdr:col>3</xdr:col>
      <xdr:colOff>162248</xdr:colOff>
      <xdr:row>25</xdr:row>
      <xdr:rowOff>382145</xdr:rowOff>
    </xdr:from>
    <xdr:to>
      <xdr:col>3</xdr:col>
      <xdr:colOff>1205753</xdr:colOff>
      <xdr:row>26</xdr:row>
      <xdr:rowOff>491079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119" y="23681416"/>
          <a:ext cx="1043505" cy="1041264"/>
        </a:xfrm>
        <a:prstGeom prst="rect">
          <a:avLst/>
        </a:prstGeom>
      </xdr:spPr>
    </xdr:pic>
    <xdr:clientData/>
  </xdr:twoCellAnchor>
  <xdr:twoCellAnchor editAs="oneCell">
    <xdr:from>
      <xdr:col>3</xdr:col>
      <xdr:colOff>363103</xdr:colOff>
      <xdr:row>27</xdr:row>
      <xdr:rowOff>100161</xdr:rowOff>
    </xdr:from>
    <xdr:to>
      <xdr:col>3</xdr:col>
      <xdr:colOff>954415</xdr:colOff>
      <xdr:row>28</xdr:row>
      <xdr:rowOff>82232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32" y="22736043"/>
          <a:ext cx="591312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1193619</xdr:colOff>
      <xdr:row>27</xdr:row>
      <xdr:rowOff>369795</xdr:rowOff>
    </xdr:from>
    <xdr:to>
      <xdr:col>3</xdr:col>
      <xdr:colOff>1912947</xdr:colOff>
      <xdr:row>28</xdr:row>
      <xdr:rowOff>412826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9648" y="23005677"/>
          <a:ext cx="719328" cy="670560"/>
        </a:xfrm>
        <a:prstGeom prst="rect">
          <a:avLst/>
        </a:prstGeom>
      </xdr:spPr>
    </xdr:pic>
    <xdr:clientData/>
  </xdr:twoCellAnchor>
  <xdr:twoCellAnchor editAs="oneCell">
    <xdr:from>
      <xdr:col>3</xdr:col>
      <xdr:colOff>281882</xdr:colOff>
      <xdr:row>28</xdr:row>
      <xdr:rowOff>304268</xdr:rowOff>
    </xdr:from>
    <xdr:to>
      <xdr:col>3</xdr:col>
      <xdr:colOff>1080458</xdr:colOff>
      <xdr:row>29</xdr:row>
      <xdr:rowOff>414355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7911" y="23892650"/>
          <a:ext cx="798576" cy="737616"/>
        </a:xfrm>
        <a:prstGeom prst="rect">
          <a:avLst/>
        </a:prstGeom>
      </xdr:spPr>
    </xdr:pic>
    <xdr:clientData/>
  </xdr:twoCellAnchor>
  <xdr:twoCellAnchor editAs="oneCell">
    <xdr:from>
      <xdr:col>3</xdr:col>
      <xdr:colOff>1149339</xdr:colOff>
      <xdr:row>29</xdr:row>
      <xdr:rowOff>237211</xdr:rowOff>
    </xdr:from>
    <xdr:to>
      <xdr:col>3</xdr:col>
      <xdr:colOff>1984491</xdr:colOff>
      <xdr:row>30</xdr:row>
      <xdr:rowOff>402162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5368" y="24778093"/>
          <a:ext cx="835152" cy="792480"/>
        </a:xfrm>
        <a:prstGeom prst="rect">
          <a:avLst/>
        </a:prstGeom>
      </xdr:spPr>
    </xdr:pic>
    <xdr:clientData/>
  </xdr:twoCellAnchor>
  <xdr:twoCellAnchor editAs="oneCell">
    <xdr:from>
      <xdr:col>3</xdr:col>
      <xdr:colOff>248787</xdr:colOff>
      <xdr:row>30</xdr:row>
      <xdr:rowOff>150079</xdr:rowOff>
    </xdr:from>
    <xdr:to>
      <xdr:col>3</xdr:col>
      <xdr:colOff>1077843</xdr:colOff>
      <xdr:row>31</xdr:row>
      <xdr:rowOff>369893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16" y="25643461"/>
          <a:ext cx="829056" cy="847344"/>
        </a:xfrm>
        <a:prstGeom prst="rect">
          <a:avLst/>
        </a:prstGeom>
      </xdr:spPr>
    </xdr:pic>
    <xdr:clientData/>
  </xdr:twoCellAnchor>
  <xdr:twoCellAnchor editAs="oneCell">
    <xdr:from>
      <xdr:col>3</xdr:col>
      <xdr:colOff>1174720</xdr:colOff>
      <xdr:row>31</xdr:row>
      <xdr:rowOff>163098</xdr:rowOff>
    </xdr:from>
    <xdr:to>
      <xdr:col>3</xdr:col>
      <xdr:colOff>2083024</xdr:colOff>
      <xdr:row>32</xdr:row>
      <xdr:rowOff>340241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0749" y="26608980"/>
          <a:ext cx="908304" cy="804672"/>
        </a:xfrm>
        <a:prstGeom prst="rect">
          <a:avLst/>
        </a:prstGeom>
      </xdr:spPr>
    </xdr:pic>
    <xdr:clientData/>
  </xdr:twoCellAnchor>
  <xdr:twoCellAnchor editAs="oneCell">
    <xdr:from>
      <xdr:col>3</xdr:col>
      <xdr:colOff>259558</xdr:colOff>
      <xdr:row>32</xdr:row>
      <xdr:rowOff>182310</xdr:rowOff>
    </xdr:from>
    <xdr:to>
      <xdr:col>3</xdr:col>
      <xdr:colOff>1210534</xdr:colOff>
      <xdr:row>33</xdr:row>
      <xdr:rowOff>414316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5587" y="27580692"/>
          <a:ext cx="950976" cy="859536"/>
        </a:xfrm>
        <a:prstGeom prst="rect">
          <a:avLst/>
        </a:prstGeom>
      </xdr:spPr>
    </xdr:pic>
    <xdr:clientData/>
  </xdr:twoCellAnchor>
  <xdr:twoCellAnchor editAs="oneCell">
    <xdr:from>
      <xdr:col>3</xdr:col>
      <xdr:colOff>359711</xdr:colOff>
      <xdr:row>34</xdr:row>
      <xdr:rowOff>108187</xdr:rowOff>
    </xdr:from>
    <xdr:to>
      <xdr:col>3</xdr:col>
      <xdr:colOff>969311</xdr:colOff>
      <xdr:row>34</xdr:row>
      <xdr:rowOff>745040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5740" y="27136775"/>
          <a:ext cx="609600" cy="627888"/>
        </a:xfrm>
        <a:prstGeom prst="rect">
          <a:avLst/>
        </a:prstGeom>
      </xdr:spPr>
    </xdr:pic>
    <xdr:clientData/>
  </xdr:twoCellAnchor>
  <xdr:twoCellAnchor editAs="oneCell">
    <xdr:from>
      <xdr:col>3</xdr:col>
      <xdr:colOff>1187632</xdr:colOff>
      <xdr:row>34</xdr:row>
      <xdr:rowOff>457344</xdr:rowOff>
    </xdr:from>
    <xdr:to>
      <xdr:col>3</xdr:col>
      <xdr:colOff>1882576</xdr:colOff>
      <xdr:row>35</xdr:row>
      <xdr:rowOff>349051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3661" y="27485932"/>
          <a:ext cx="694944" cy="725424"/>
        </a:xfrm>
        <a:prstGeom prst="rect">
          <a:avLst/>
        </a:prstGeom>
      </xdr:spPr>
    </xdr:pic>
    <xdr:clientData/>
  </xdr:twoCellAnchor>
  <xdr:twoCellAnchor editAs="oneCell">
    <xdr:from>
      <xdr:col>3</xdr:col>
      <xdr:colOff>322210</xdr:colOff>
      <xdr:row>35</xdr:row>
      <xdr:rowOff>344293</xdr:rowOff>
    </xdr:from>
    <xdr:to>
      <xdr:col>3</xdr:col>
      <xdr:colOff>1090306</xdr:colOff>
      <xdr:row>36</xdr:row>
      <xdr:rowOff>484860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8239" y="28000411"/>
          <a:ext cx="768096" cy="768096"/>
        </a:xfrm>
        <a:prstGeom prst="rect">
          <a:avLst/>
        </a:prstGeom>
      </xdr:spPr>
    </xdr:pic>
    <xdr:clientData/>
  </xdr:twoCellAnchor>
  <xdr:twoCellAnchor editAs="oneCell">
    <xdr:from>
      <xdr:col>3</xdr:col>
      <xdr:colOff>1140148</xdr:colOff>
      <xdr:row>36</xdr:row>
      <xdr:rowOff>309687</xdr:rowOff>
    </xdr:from>
    <xdr:to>
      <xdr:col>3</xdr:col>
      <xdr:colOff>2017972</xdr:colOff>
      <xdr:row>37</xdr:row>
      <xdr:rowOff>511214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6177" y="28593334"/>
          <a:ext cx="877824" cy="829056"/>
        </a:xfrm>
        <a:prstGeom prst="rect">
          <a:avLst/>
        </a:prstGeom>
      </xdr:spPr>
    </xdr:pic>
    <xdr:clientData/>
  </xdr:twoCellAnchor>
  <xdr:twoCellAnchor editAs="oneCell">
    <xdr:from>
      <xdr:col>3</xdr:col>
      <xdr:colOff>230484</xdr:colOff>
      <xdr:row>38</xdr:row>
      <xdr:rowOff>227738</xdr:rowOff>
    </xdr:from>
    <xdr:to>
      <xdr:col>3</xdr:col>
      <xdr:colOff>1077828</xdr:colOff>
      <xdr:row>39</xdr:row>
      <xdr:rowOff>435360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7355" y="32491714"/>
          <a:ext cx="847344" cy="844116"/>
        </a:xfrm>
        <a:prstGeom prst="rect">
          <a:avLst/>
        </a:prstGeom>
      </xdr:spPr>
    </xdr:pic>
    <xdr:clientData/>
  </xdr:twoCellAnchor>
  <xdr:twoCellAnchor editAs="oneCell">
    <xdr:from>
      <xdr:col>3</xdr:col>
      <xdr:colOff>1100875</xdr:colOff>
      <xdr:row>39</xdr:row>
      <xdr:rowOff>528309</xdr:rowOff>
    </xdr:from>
    <xdr:to>
      <xdr:col>3</xdr:col>
      <xdr:colOff>1978699</xdr:colOff>
      <xdr:row>40</xdr:row>
      <xdr:rowOff>114498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7746" y="32738497"/>
          <a:ext cx="877824" cy="850213"/>
        </a:xfrm>
        <a:prstGeom prst="rect">
          <a:avLst/>
        </a:prstGeom>
      </xdr:spPr>
    </xdr:pic>
    <xdr:clientData/>
  </xdr:twoCellAnchor>
  <xdr:twoCellAnchor editAs="oneCell">
    <xdr:from>
      <xdr:col>3</xdr:col>
      <xdr:colOff>225328</xdr:colOff>
      <xdr:row>39</xdr:row>
      <xdr:rowOff>1093014</xdr:rowOff>
    </xdr:from>
    <xdr:to>
      <xdr:col>3</xdr:col>
      <xdr:colOff>1103152</xdr:colOff>
      <xdr:row>40</xdr:row>
      <xdr:rowOff>685298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2199" y="33303202"/>
          <a:ext cx="877824" cy="856308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100851</xdr:colOff>
      <xdr:row>57</xdr:row>
      <xdr:rowOff>324884</xdr:rowOff>
    </xdr:from>
    <xdr:to>
      <xdr:col>3</xdr:col>
      <xdr:colOff>2106609</xdr:colOff>
      <xdr:row>57</xdr:row>
      <xdr:rowOff>605324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6880" y="47927472"/>
          <a:ext cx="2005758" cy="280440"/>
        </a:xfrm>
        <a:prstGeom prst="rect">
          <a:avLst/>
        </a:prstGeom>
      </xdr:spPr>
    </xdr:pic>
    <xdr:clientData/>
  </xdr:twoCellAnchor>
  <xdr:twoCellAnchor editAs="oneCell">
    <xdr:from>
      <xdr:col>3</xdr:col>
      <xdr:colOff>109528</xdr:colOff>
      <xdr:row>59</xdr:row>
      <xdr:rowOff>231516</xdr:rowOff>
    </xdr:from>
    <xdr:to>
      <xdr:col>3</xdr:col>
      <xdr:colOff>2134760</xdr:colOff>
      <xdr:row>59</xdr:row>
      <xdr:rowOff>739588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5557" y="49739104"/>
          <a:ext cx="2025232" cy="508072"/>
        </a:xfrm>
        <a:prstGeom prst="rect">
          <a:avLst/>
        </a:prstGeom>
      </xdr:spPr>
    </xdr:pic>
    <xdr:clientData/>
  </xdr:twoCellAnchor>
  <xdr:twoCellAnchor editAs="oneCell">
    <xdr:from>
      <xdr:col>3</xdr:col>
      <xdr:colOff>738896</xdr:colOff>
      <xdr:row>63</xdr:row>
      <xdr:rowOff>67311</xdr:rowOff>
    </xdr:from>
    <xdr:to>
      <xdr:col>3</xdr:col>
      <xdr:colOff>1557618</xdr:colOff>
      <xdr:row>63</xdr:row>
      <xdr:rowOff>877926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4925" y="53384899"/>
          <a:ext cx="818722" cy="810615"/>
        </a:xfrm>
        <a:prstGeom prst="rect">
          <a:avLst/>
        </a:prstGeom>
      </xdr:spPr>
    </xdr:pic>
    <xdr:clientData/>
  </xdr:twoCellAnchor>
  <xdr:twoCellAnchor editAs="oneCell">
    <xdr:from>
      <xdr:col>3</xdr:col>
      <xdr:colOff>86771</xdr:colOff>
      <xdr:row>58</xdr:row>
      <xdr:rowOff>301878</xdr:rowOff>
    </xdr:from>
    <xdr:to>
      <xdr:col>3</xdr:col>
      <xdr:colOff>2144333</xdr:colOff>
      <xdr:row>58</xdr:row>
      <xdr:rowOff>638736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00" y="48856966"/>
          <a:ext cx="2057562" cy="336858"/>
        </a:xfrm>
        <a:prstGeom prst="rect">
          <a:avLst/>
        </a:prstGeom>
      </xdr:spPr>
    </xdr:pic>
    <xdr:clientData/>
  </xdr:twoCellAnchor>
  <xdr:twoCellAnchor editAs="oneCell">
    <xdr:from>
      <xdr:col>3</xdr:col>
      <xdr:colOff>468103</xdr:colOff>
      <xdr:row>53</xdr:row>
      <xdr:rowOff>90768</xdr:rowOff>
    </xdr:from>
    <xdr:to>
      <xdr:col>3</xdr:col>
      <xdr:colOff>1826559</xdr:colOff>
      <xdr:row>53</xdr:row>
      <xdr:rowOff>857076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4132" y="43883356"/>
          <a:ext cx="1358456" cy="766308"/>
        </a:xfrm>
        <a:prstGeom prst="rect">
          <a:avLst/>
        </a:prstGeom>
      </xdr:spPr>
    </xdr:pic>
    <xdr:clientData/>
  </xdr:twoCellAnchor>
  <xdr:twoCellAnchor editAs="oneCell">
    <xdr:from>
      <xdr:col>3</xdr:col>
      <xdr:colOff>90153</xdr:colOff>
      <xdr:row>16</xdr:row>
      <xdr:rowOff>349837</xdr:rowOff>
    </xdr:from>
    <xdr:to>
      <xdr:col>3</xdr:col>
      <xdr:colOff>2120121</xdr:colOff>
      <xdr:row>17</xdr:row>
      <xdr:rowOff>640921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6182" y="13471925"/>
          <a:ext cx="2029968" cy="1243584"/>
        </a:xfrm>
        <a:prstGeom prst="rect">
          <a:avLst/>
        </a:prstGeom>
      </xdr:spPr>
    </xdr:pic>
    <xdr:clientData/>
  </xdr:twoCellAnchor>
  <xdr:twoCellAnchor editAs="oneCell">
    <xdr:from>
      <xdr:col>3</xdr:col>
      <xdr:colOff>159452</xdr:colOff>
      <xdr:row>18</xdr:row>
      <xdr:rowOff>957612</xdr:rowOff>
    </xdr:from>
    <xdr:to>
      <xdr:col>3</xdr:col>
      <xdr:colOff>2171699</xdr:colOff>
      <xdr:row>19</xdr:row>
      <xdr:rowOff>426408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6323" y="16027283"/>
          <a:ext cx="2012247" cy="1297596"/>
        </a:xfrm>
        <a:prstGeom prst="rect">
          <a:avLst/>
        </a:prstGeom>
      </xdr:spPr>
    </xdr:pic>
    <xdr:clientData/>
  </xdr:twoCellAnchor>
  <xdr:twoCellAnchor>
    <xdr:from>
      <xdr:col>3</xdr:col>
      <xdr:colOff>85429</xdr:colOff>
      <xdr:row>48</xdr:row>
      <xdr:rowOff>82900</xdr:rowOff>
    </xdr:from>
    <xdr:to>
      <xdr:col>3</xdr:col>
      <xdr:colOff>2135841</xdr:colOff>
      <xdr:row>48</xdr:row>
      <xdr:rowOff>330354</xdr:rowOff>
    </xdr:to>
    <xdr:pic>
      <xdr:nvPicPr>
        <xdr:cNvPr id="118" name="图片 1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772104" y="39325900"/>
          <a:ext cx="2050412" cy="24745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541905</xdr:colOff>
      <xdr:row>51</xdr:row>
      <xdr:rowOff>63828</xdr:rowOff>
    </xdr:from>
    <xdr:to>
      <xdr:col>3</xdr:col>
      <xdr:colOff>1761211</xdr:colOff>
      <xdr:row>51</xdr:row>
      <xdr:rowOff>606419</xdr:rowOff>
    </xdr:to>
    <xdr:pic>
      <xdr:nvPicPr>
        <xdr:cNvPr id="119" name="图片 15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7934" y="41951416"/>
          <a:ext cx="1219306" cy="54259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352765</xdr:colOff>
      <xdr:row>6</xdr:row>
      <xdr:rowOff>53400</xdr:rowOff>
    </xdr:from>
    <xdr:to>
      <xdr:col>3</xdr:col>
      <xdr:colOff>1828125</xdr:colOff>
      <xdr:row>6</xdr:row>
      <xdr:rowOff>882528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794" y="3650488"/>
          <a:ext cx="1475360" cy="829128"/>
        </a:xfrm>
        <a:prstGeom prst="rect">
          <a:avLst/>
        </a:prstGeom>
      </xdr:spPr>
    </xdr:pic>
    <xdr:clientData/>
  </xdr:twoCellAnchor>
  <xdr:twoCellAnchor editAs="oneCell">
    <xdr:from>
      <xdr:col>3</xdr:col>
      <xdr:colOff>355368</xdr:colOff>
      <xdr:row>7</xdr:row>
      <xdr:rowOff>64571</xdr:rowOff>
    </xdr:from>
    <xdr:to>
      <xdr:col>3</xdr:col>
      <xdr:colOff>1818535</xdr:colOff>
      <xdr:row>7</xdr:row>
      <xdr:rowOff>893699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1397" y="4614159"/>
          <a:ext cx="1463167" cy="829128"/>
        </a:xfrm>
        <a:prstGeom prst="rect">
          <a:avLst/>
        </a:prstGeom>
      </xdr:spPr>
    </xdr:pic>
    <xdr:clientData/>
  </xdr:twoCellAnchor>
  <xdr:twoCellAnchor editAs="oneCell">
    <xdr:from>
      <xdr:col>3</xdr:col>
      <xdr:colOff>399053</xdr:colOff>
      <xdr:row>8</xdr:row>
      <xdr:rowOff>67390</xdr:rowOff>
    </xdr:from>
    <xdr:to>
      <xdr:col>3</xdr:col>
      <xdr:colOff>1825641</xdr:colOff>
      <xdr:row>8</xdr:row>
      <xdr:rowOff>872132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5082" y="5569478"/>
          <a:ext cx="1426588" cy="804742"/>
        </a:xfrm>
        <a:prstGeom prst="rect">
          <a:avLst/>
        </a:prstGeom>
      </xdr:spPr>
    </xdr:pic>
    <xdr:clientData/>
  </xdr:twoCellAnchor>
  <xdr:twoCellAnchor>
    <xdr:from>
      <xdr:col>3</xdr:col>
      <xdr:colOff>100854</xdr:colOff>
      <xdr:row>47</xdr:row>
      <xdr:rowOff>112060</xdr:rowOff>
    </xdr:from>
    <xdr:to>
      <xdr:col>3</xdr:col>
      <xdr:colOff>2107267</xdr:colOff>
      <xdr:row>47</xdr:row>
      <xdr:rowOff>250145</xdr:rowOff>
    </xdr:to>
    <xdr:pic>
      <xdr:nvPicPr>
        <xdr:cNvPr id="12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87529" y="38402560"/>
          <a:ext cx="2006413" cy="138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201706</xdr:colOff>
      <xdr:row>9</xdr:row>
      <xdr:rowOff>78441</xdr:rowOff>
    </xdr:from>
    <xdr:to>
      <xdr:col>3</xdr:col>
      <xdr:colOff>2036602</xdr:colOff>
      <xdr:row>9</xdr:row>
      <xdr:rowOff>889209</xdr:rowOff>
    </xdr:to>
    <xdr:pic>
      <xdr:nvPicPr>
        <xdr:cNvPr id="125" name="Рисунок 124"/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7877735" y="6533029"/>
          <a:ext cx="1834896" cy="810768"/>
        </a:xfrm>
        <a:prstGeom prst="rect">
          <a:avLst/>
        </a:prstGeom>
      </xdr:spPr>
    </xdr:pic>
    <xdr:clientData/>
  </xdr:twoCellAnchor>
  <xdr:twoCellAnchor editAs="oneCell">
    <xdr:from>
      <xdr:col>3</xdr:col>
      <xdr:colOff>695245</xdr:colOff>
      <xdr:row>11</xdr:row>
      <xdr:rowOff>79841</xdr:rowOff>
    </xdr:from>
    <xdr:to>
      <xdr:col>3</xdr:col>
      <xdr:colOff>1694989</xdr:colOff>
      <xdr:row>11</xdr:row>
      <xdr:rowOff>847937</xdr:rowOff>
    </xdr:to>
    <xdr:pic>
      <xdr:nvPicPr>
        <xdr:cNvPr id="126" name="Рисунок 125"/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371274" y="8439429"/>
          <a:ext cx="999744" cy="768096"/>
        </a:xfrm>
        <a:prstGeom prst="rect">
          <a:avLst/>
        </a:prstGeom>
      </xdr:spPr>
    </xdr:pic>
    <xdr:clientData/>
  </xdr:twoCellAnchor>
  <xdr:twoCellAnchor>
    <xdr:from>
      <xdr:col>3</xdr:col>
      <xdr:colOff>316977</xdr:colOff>
      <xdr:row>10</xdr:row>
      <xdr:rowOff>81599</xdr:rowOff>
    </xdr:from>
    <xdr:to>
      <xdr:col>3</xdr:col>
      <xdr:colOff>2003962</xdr:colOff>
      <xdr:row>10</xdr:row>
      <xdr:rowOff>863044</xdr:rowOff>
    </xdr:to>
    <xdr:pic>
      <xdr:nvPicPr>
        <xdr:cNvPr id="127" name="图片 44"/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7125" b="11929"/>
        <a:stretch/>
      </xdr:blipFill>
      <xdr:spPr>
        <a:xfrm>
          <a:off x="8003652" y="7558724"/>
          <a:ext cx="1686985" cy="781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123265</xdr:colOff>
      <xdr:row>49</xdr:row>
      <xdr:rowOff>67235</xdr:rowOff>
    </xdr:from>
    <xdr:to>
      <xdr:col>3</xdr:col>
      <xdr:colOff>2095501</xdr:colOff>
      <xdr:row>49</xdr:row>
      <xdr:rowOff>336774</xdr:rowOff>
    </xdr:to>
    <xdr:pic>
      <xdr:nvPicPr>
        <xdr:cNvPr id="128" name="Рисунок 127" descr="b-ob-c3-2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799294" y="40049823"/>
          <a:ext cx="1972236" cy="269539"/>
        </a:xfrm>
        <a:prstGeom prst="rect">
          <a:avLst/>
        </a:prstGeom>
      </xdr:spPr>
    </xdr:pic>
    <xdr:clientData/>
  </xdr:twoCellAnchor>
  <xdr:oneCellAnchor>
    <xdr:from>
      <xdr:col>3</xdr:col>
      <xdr:colOff>1453524</xdr:colOff>
      <xdr:row>25</xdr:row>
      <xdr:rowOff>199164</xdr:rowOff>
    </xdr:from>
    <xdr:ext cx="615083" cy="1623819"/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395" y="23498435"/>
          <a:ext cx="615083" cy="1623819"/>
        </a:xfrm>
        <a:prstGeom prst="rect">
          <a:avLst/>
        </a:prstGeom>
      </xdr:spPr>
    </xdr:pic>
    <xdr:clientData/>
  </xdr:oneCellAnchor>
  <xdr:twoCellAnchor>
    <xdr:from>
      <xdr:col>3</xdr:col>
      <xdr:colOff>112061</xdr:colOff>
      <xdr:row>46</xdr:row>
      <xdr:rowOff>78442</xdr:rowOff>
    </xdr:from>
    <xdr:to>
      <xdr:col>3</xdr:col>
      <xdr:colOff>2123915</xdr:colOff>
      <xdr:row>46</xdr:row>
      <xdr:rowOff>218662</xdr:rowOff>
    </xdr:to>
    <xdr:pic>
      <xdr:nvPicPr>
        <xdr:cNvPr id="130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788090" y="37203530"/>
          <a:ext cx="2011854" cy="140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605118</xdr:colOff>
      <xdr:row>61</xdr:row>
      <xdr:rowOff>78443</xdr:rowOff>
    </xdr:from>
    <xdr:to>
      <xdr:col>3</xdr:col>
      <xdr:colOff>1637577</xdr:colOff>
      <xdr:row>61</xdr:row>
      <xdr:rowOff>885265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1147" y="51491031"/>
          <a:ext cx="1032459" cy="806822"/>
        </a:xfrm>
        <a:prstGeom prst="rect">
          <a:avLst/>
        </a:prstGeom>
      </xdr:spPr>
    </xdr:pic>
    <xdr:clientData/>
  </xdr:twoCellAnchor>
  <xdr:twoCellAnchor editAs="oneCell">
    <xdr:from>
      <xdr:col>3</xdr:col>
      <xdr:colOff>327778</xdr:colOff>
      <xdr:row>44</xdr:row>
      <xdr:rowOff>43932</xdr:rowOff>
    </xdr:from>
    <xdr:to>
      <xdr:col>3</xdr:col>
      <xdr:colOff>1967602</xdr:colOff>
      <xdr:row>44</xdr:row>
      <xdr:rowOff>907677</xdr:rowOff>
    </xdr:to>
    <xdr:pic>
      <xdr:nvPicPr>
        <xdr:cNvPr id="132" name="Рисунок 131"/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12537"/>
        <a:stretch/>
      </xdr:blipFill>
      <xdr:spPr>
        <a:xfrm>
          <a:off x="8003807" y="35264020"/>
          <a:ext cx="1639824" cy="863745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45</xdr:row>
      <xdr:rowOff>57147</xdr:rowOff>
    </xdr:from>
    <xdr:to>
      <xdr:col>3</xdr:col>
      <xdr:colOff>1511001</xdr:colOff>
      <xdr:row>45</xdr:row>
      <xdr:rowOff>910587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4470" y="36229735"/>
          <a:ext cx="1432560" cy="853440"/>
        </a:xfrm>
        <a:prstGeom prst="rect">
          <a:avLst/>
        </a:prstGeom>
      </xdr:spPr>
    </xdr:pic>
    <xdr:clientData/>
  </xdr:twoCellAnchor>
  <xdr:twoCellAnchor editAs="oneCell">
    <xdr:from>
      <xdr:col>3</xdr:col>
      <xdr:colOff>1194547</xdr:colOff>
      <xdr:row>52</xdr:row>
      <xdr:rowOff>118782</xdr:rowOff>
    </xdr:from>
    <xdr:to>
      <xdr:col>3</xdr:col>
      <xdr:colOff>2102851</xdr:colOff>
      <xdr:row>52</xdr:row>
      <xdr:rowOff>832014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0576" y="42958870"/>
          <a:ext cx="908304" cy="713232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52</xdr:row>
      <xdr:rowOff>136712</xdr:rowOff>
    </xdr:from>
    <xdr:to>
      <xdr:col>3</xdr:col>
      <xdr:colOff>1078634</xdr:colOff>
      <xdr:row>52</xdr:row>
      <xdr:rowOff>849944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6359" y="42976800"/>
          <a:ext cx="908304" cy="713232"/>
        </a:xfrm>
        <a:prstGeom prst="rect">
          <a:avLst/>
        </a:prstGeom>
      </xdr:spPr>
    </xdr:pic>
    <xdr:clientData/>
  </xdr:twoCellAnchor>
  <xdr:twoCellAnchor editAs="oneCell">
    <xdr:from>
      <xdr:col>3</xdr:col>
      <xdr:colOff>75081</xdr:colOff>
      <xdr:row>51</xdr:row>
      <xdr:rowOff>419100</xdr:rowOff>
    </xdr:from>
    <xdr:to>
      <xdr:col>3</xdr:col>
      <xdr:colOff>684681</xdr:colOff>
      <xdr:row>51</xdr:row>
      <xdr:rowOff>894588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1110" y="42306688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1541931</xdr:colOff>
      <xdr:row>51</xdr:row>
      <xdr:rowOff>428625</xdr:rowOff>
    </xdr:from>
    <xdr:to>
      <xdr:col>3</xdr:col>
      <xdr:colOff>2151531</xdr:colOff>
      <xdr:row>51</xdr:row>
      <xdr:rowOff>904113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7960" y="42316213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65556</xdr:colOff>
      <xdr:row>50</xdr:row>
      <xdr:rowOff>417419</xdr:rowOff>
    </xdr:from>
    <xdr:to>
      <xdr:col>3</xdr:col>
      <xdr:colOff>675156</xdr:colOff>
      <xdr:row>50</xdr:row>
      <xdr:rowOff>892907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1585" y="41352507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1532406</xdr:colOff>
      <xdr:row>50</xdr:row>
      <xdr:rowOff>426944</xdr:rowOff>
    </xdr:from>
    <xdr:to>
      <xdr:col>3</xdr:col>
      <xdr:colOff>2142006</xdr:colOff>
      <xdr:row>50</xdr:row>
      <xdr:rowOff>902432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8435" y="41362032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65556</xdr:colOff>
      <xdr:row>49</xdr:row>
      <xdr:rowOff>400050</xdr:rowOff>
    </xdr:from>
    <xdr:to>
      <xdr:col>3</xdr:col>
      <xdr:colOff>675156</xdr:colOff>
      <xdr:row>49</xdr:row>
      <xdr:rowOff>875538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1585" y="40382638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1532406</xdr:colOff>
      <xdr:row>49</xdr:row>
      <xdr:rowOff>409575</xdr:rowOff>
    </xdr:from>
    <xdr:to>
      <xdr:col>3</xdr:col>
      <xdr:colOff>2142006</xdr:colOff>
      <xdr:row>49</xdr:row>
      <xdr:rowOff>885063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8435" y="40392163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48</xdr:row>
      <xdr:rowOff>390525</xdr:rowOff>
    </xdr:from>
    <xdr:to>
      <xdr:col>3</xdr:col>
      <xdr:colOff>685800</xdr:colOff>
      <xdr:row>48</xdr:row>
      <xdr:rowOff>866013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2229" y="39420613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1543050</xdr:colOff>
      <xdr:row>48</xdr:row>
      <xdr:rowOff>400050</xdr:rowOff>
    </xdr:from>
    <xdr:to>
      <xdr:col>3</xdr:col>
      <xdr:colOff>2152650</xdr:colOff>
      <xdr:row>48</xdr:row>
      <xdr:rowOff>875538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9079" y="39430138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47</xdr:row>
      <xdr:rowOff>381000</xdr:rowOff>
    </xdr:from>
    <xdr:to>
      <xdr:col>3</xdr:col>
      <xdr:colOff>685800</xdr:colOff>
      <xdr:row>47</xdr:row>
      <xdr:rowOff>856488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2229" y="38458588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1543050</xdr:colOff>
      <xdr:row>47</xdr:row>
      <xdr:rowOff>390525</xdr:rowOff>
    </xdr:from>
    <xdr:to>
      <xdr:col>3</xdr:col>
      <xdr:colOff>2152650</xdr:colOff>
      <xdr:row>47</xdr:row>
      <xdr:rowOff>866013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9079" y="38468113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46</xdr:row>
      <xdr:rowOff>390525</xdr:rowOff>
    </xdr:from>
    <xdr:to>
      <xdr:col>3</xdr:col>
      <xdr:colOff>666750</xdr:colOff>
      <xdr:row>46</xdr:row>
      <xdr:rowOff>866013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3179" y="37515613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1524000</xdr:colOff>
      <xdr:row>46</xdr:row>
      <xdr:rowOff>400050</xdr:rowOff>
    </xdr:from>
    <xdr:to>
      <xdr:col>3</xdr:col>
      <xdr:colOff>2133600</xdr:colOff>
      <xdr:row>46</xdr:row>
      <xdr:rowOff>875538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0029" y="37525138"/>
          <a:ext cx="609600" cy="47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1552575</xdr:colOff>
      <xdr:row>45</xdr:row>
      <xdr:rowOff>38101</xdr:rowOff>
    </xdr:from>
    <xdr:to>
      <xdr:col>3</xdr:col>
      <xdr:colOff>2125599</xdr:colOff>
      <xdr:row>45</xdr:row>
      <xdr:rowOff>915925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8604" y="36210689"/>
          <a:ext cx="573024" cy="877824"/>
        </a:xfrm>
        <a:prstGeom prst="rect">
          <a:avLst/>
        </a:prstGeom>
      </xdr:spPr>
    </xdr:pic>
    <xdr:clientData/>
  </xdr:twoCellAnchor>
  <xdr:oneCellAnchor>
    <xdr:from>
      <xdr:col>3</xdr:col>
      <xdr:colOff>785864</xdr:colOff>
      <xdr:row>69</xdr:row>
      <xdr:rowOff>122466</xdr:rowOff>
    </xdr:from>
    <xdr:ext cx="659695" cy="717977"/>
    <xdr:pic>
      <xdr:nvPicPr>
        <xdr:cNvPr id="149" name="image15.jpeg"/>
        <xdr:cNvPicPr/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1893" y="59155054"/>
          <a:ext cx="659695" cy="717977"/>
        </a:xfrm>
        <a:prstGeom prst="rect">
          <a:avLst/>
        </a:prstGeom>
      </xdr:spPr>
    </xdr:pic>
    <xdr:clientData/>
  </xdr:oneCellAnchor>
  <xdr:twoCellAnchor>
    <xdr:from>
      <xdr:col>3</xdr:col>
      <xdr:colOff>593914</xdr:colOff>
      <xdr:row>70</xdr:row>
      <xdr:rowOff>48696</xdr:rowOff>
    </xdr:from>
    <xdr:to>
      <xdr:col>3</xdr:col>
      <xdr:colOff>1613647</xdr:colOff>
      <xdr:row>70</xdr:row>
      <xdr:rowOff>1217736</xdr:rowOff>
    </xdr:to>
    <xdr:pic>
      <xdr:nvPicPr>
        <xdr:cNvPr id="150" name="图片 1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269943" y="60033784"/>
          <a:ext cx="1019733" cy="1169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442632</xdr:colOff>
      <xdr:row>41</xdr:row>
      <xdr:rowOff>67236</xdr:rowOff>
    </xdr:from>
    <xdr:to>
      <xdr:col>3</xdr:col>
      <xdr:colOff>1837766</xdr:colOff>
      <xdr:row>41</xdr:row>
      <xdr:rowOff>1184063</xdr:rowOff>
    </xdr:to>
    <xdr:pic>
      <xdr:nvPicPr>
        <xdr:cNvPr id="151" name="Рисунок 150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27" b="7296"/>
        <a:stretch/>
      </xdr:blipFill>
      <xdr:spPr>
        <a:xfrm>
          <a:off x="8118661" y="31488530"/>
          <a:ext cx="1395134" cy="1116827"/>
        </a:xfrm>
        <a:prstGeom prst="rect">
          <a:avLst/>
        </a:prstGeom>
      </xdr:spPr>
    </xdr:pic>
    <xdr:clientData/>
  </xdr:twoCellAnchor>
  <xdr:twoCellAnchor editAs="oneCell">
    <xdr:from>
      <xdr:col>3</xdr:col>
      <xdr:colOff>394294</xdr:colOff>
      <xdr:row>42</xdr:row>
      <xdr:rowOff>78441</xdr:rowOff>
    </xdr:from>
    <xdr:to>
      <xdr:col>3</xdr:col>
      <xdr:colOff>1848971</xdr:colOff>
      <xdr:row>42</xdr:row>
      <xdr:rowOff>1204842</xdr:rowOff>
    </xdr:to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3" b="9484"/>
        <a:stretch/>
      </xdr:blipFill>
      <xdr:spPr>
        <a:xfrm>
          <a:off x="8070323" y="32766000"/>
          <a:ext cx="1454677" cy="1126401"/>
        </a:xfrm>
        <a:prstGeom prst="rect">
          <a:avLst/>
        </a:prstGeom>
      </xdr:spPr>
    </xdr:pic>
    <xdr:clientData/>
  </xdr:twoCellAnchor>
  <xdr:twoCellAnchor editAs="oneCell">
    <xdr:from>
      <xdr:col>3</xdr:col>
      <xdr:colOff>416418</xdr:colOff>
      <xdr:row>20</xdr:row>
      <xdr:rowOff>44824</xdr:rowOff>
    </xdr:from>
    <xdr:to>
      <xdr:col>3</xdr:col>
      <xdr:colOff>1860177</xdr:colOff>
      <xdr:row>20</xdr:row>
      <xdr:rowOff>1213615</xdr:rowOff>
    </xdr:to>
    <xdr:pic>
      <xdr:nvPicPr>
        <xdr:cNvPr id="153" name="Рисунок 152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5" b="7383"/>
        <a:stretch/>
      </xdr:blipFill>
      <xdr:spPr>
        <a:xfrm>
          <a:off x="8092447" y="16976912"/>
          <a:ext cx="1443759" cy="1168791"/>
        </a:xfrm>
        <a:prstGeom prst="rect">
          <a:avLst/>
        </a:prstGeom>
      </xdr:spPr>
    </xdr:pic>
    <xdr:clientData/>
  </xdr:twoCellAnchor>
  <xdr:twoCellAnchor editAs="oneCell">
    <xdr:from>
      <xdr:col>3</xdr:col>
      <xdr:colOff>572475</xdr:colOff>
      <xdr:row>43</xdr:row>
      <xdr:rowOff>77825</xdr:rowOff>
    </xdr:from>
    <xdr:to>
      <xdr:col>3</xdr:col>
      <xdr:colOff>1704887</xdr:colOff>
      <xdr:row>43</xdr:row>
      <xdr:rowOff>1210237</xdr:rowOff>
    </xdr:to>
    <xdr:pic>
      <xdr:nvPicPr>
        <xdr:cNvPr id="156" name="Рисунок 155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8248504" y="34031649"/>
          <a:ext cx="1132412" cy="1132412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347382</xdr:colOff>
      <xdr:row>13</xdr:row>
      <xdr:rowOff>56031</xdr:rowOff>
    </xdr:from>
    <xdr:to>
      <xdr:col>3</xdr:col>
      <xdr:colOff>1922851</xdr:colOff>
      <xdr:row>13</xdr:row>
      <xdr:rowOff>907677</xdr:rowOff>
    </xdr:to>
    <xdr:pic>
      <xdr:nvPicPr>
        <xdr:cNvPr id="157" name="Рисунок 156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78" b="10666"/>
        <a:stretch/>
      </xdr:blipFill>
      <xdr:spPr>
        <a:xfrm>
          <a:off x="8023411" y="10320619"/>
          <a:ext cx="1575469" cy="851646"/>
        </a:xfrm>
        <a:prstGeom prst="rect">
          <a:avLst/>
        </a:prstGeom>
      </xdr:spPr>
    </xdr:pic>
    <xdr:clientData/>
  </xdr:twoCellAnchor>
  <xdr:twoCellAnchor editAs="oneCell">
    <xdr:from>
      <xdr:col>3</xdr:col>
      <xdr:colOff>212916</xdr:colOff>
      <xdr:row>12</xdr:row>
      <xdr:rowOff>44825</xdr:rowOff>
    </xdr:from>
    <xdr:to>
      <xdr:col>3</xdr:col>
      <xdr:colOff>2061883</xdr:colOff>
      <xdr:row>12</xdr:row>
      <xdr:rowOff>917393</xdr:rowOff>
    </xdr:to>
    <xdr:pic>
      <xdr:nvPicPr>
        <xdr:cNvPr id="158" name="Рисунок 157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94" b="19852"/>
        <a:stretch/>
      </xdr:blipFill>
      <xdr:spPr>
        <a:xfrm>
          <a:off x="7888945" y="9356913"/>
          <a:ext cx="1848967" cy="872568"/>
        </a:xfrm>
        <a:prstGeom prst="rect">
          <a:avLst/>
        </a:prstGeom>
      </xdr:spPr>
    </xdr:pic>
    <xdr:clientData/>
  </xdr:twoCellAnchor>
  <xdr:twoCellAnchor editAs="oneCell">
    <xdr:from>
      <xdr:col>3</xdr:col>
      <xdr:colOff>616328</xdr:colOff>
      <xdr:row>14</xdr:row>
      <xdr:rowOff>67236</xdr:rowOff>
    </xdr:from>
    <xdr:to>
      <xdr:col>3</xdr:col>
      <xdr:colOff>1733445</xdr:colOff>
      <xdr:row>14</xdr:row>
      <xdr:rowOff>885266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43" b="9031"/>
        <a:stretch/>
      </xdr:blipFill>
      <xdr:spPr>
        <a:xfrm>
          <a:off x="8292357" y="11284324"/>
          <a:ext cx="1117117" cy="818030"/>
        </a:xfrm>
        <a:prstGeom prst="rect">
          <a:avLst/>
        </a:prstGeom>
      </xdr:spPr>
    </xdr:pic>
    <xdr:clientData/>
  </xdr:twoCellAnchor>
  <xdr:twoCellAnchor editAs="oneCell">
    <xdr:from>
      <xdr:col>3</xdr:col>
      <xdr:colOff>649946</xdr:colOff>
      <xdr:row>15</xdr:row>
      <xdr:rowOff>89647</xdr:rowOff>
    </xdr:from>
    <xdr:to>
      <xdr:col>3</xdr:col>
      <xdr:colOff>1564708</xdr:colOff>
      <xdr:row>15</xdr:row>
      <xdr:rowOff>840441</xdr:rowOff>
    </xdr:to>
    <xdr:pic>
      <xdr:nvPicPr>
        <xdr:cNvPr id="160" name="Рисунок 159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75" b="7349"/>
        <a:stretch/>
      </xdr:blipFill>
      <xdr:spPr>
        <a:xfrm>
          <a:off x="8325975" y="12259235"/>
          <a:ext cx="914762" cy="750794"/>
        </a:xfrm>
        <a:prstGeom prst="rect">
          <a:avLst/>
        </a:prstGeom>
      </xdr:spPr>
    </xdr:pic>
    <xdr:clientData/>
  </xdr:twoCellAnchor>
  <xdr:twoCellAnchor editAs="oneCell">
    <xdr:from>
      <xdr:col>3</xdr:col>
      <xdr:colOff>605120</xdr:colOff>
      <xdr:row>67</xdr:row>
      <xdr:rowOff>123268</xdr:rowOff>
    </xdr:from>
    <xdr:to>
      <xdr:col>3</xdr:col>
      <xdr:colOff>1635344</xdr:colOff>
      <xdr:row>67</xdr:row>
      <xdr:rowOff>812116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281149" y="57250856"/>
          <a:ext cx="1030224" cy="688848"/>
        </a:xfrm>
        <a:prstGeom prst="rect">
          <a:avLst/>
        </a:prstGeom>
      </xdr:spPr>
    </xdr:pic>
    <xdr:clientData/>
  </xdr:twoCellAnchor>
  <xdr:oneCellAnchor>
    <xdr:from>
      <xdr:col>3</xdr:col>
      <xdr:colOff>473889</xdr:colOff>
      <xdr:row>21</xdr:row>
      <xdr:rowOff>56030</xdr:rowOff>
    </xdr:from>
    <xdr:ext cx="1392843" cy="1165411"/>
    <xdr:pic>
      <xdr:nvPicPr>
        <xdr:cNvPr id="162" name="Рисунок 161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10" b="6520"/>
        <a:stretch/>
      </xdr:blipFill>
      <xdr:spPr>
        <a:xfrm>
          <a:off x="8380760" y="20818289"/>
          <a:ext cx="1392843" cy="1165411"/>
        </a:xfrm>
        <a:prstGeom prst="rect">
          <a:avLst/>
        </a:prstGeom>
      </xdr:spPr>
    </xdr:pic>
    <xdr:clientData/>
  </xdr:oneCellAnchor>
  <xdr:oneCellAnchor>
    <xdr:from>
      <xdr:col>3</xdr:col>
      <xdr:colOff>520708</xdr:colOff>
      <xdr:row>22</xdr:row>
      <xdr:rowOff>67235</xdr:rowOff>
    </xdr:from>
    <xdr:ext cx="1283440" cy="1126529"/>
    <xdr:pic>
      <xdr:nvPicPr>
        <xdr:cNvPr id="163" name="Рисунок 162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86" b="7239"/>
        <a:stretch/>
      </xdr:blipFill>
      <xdr:spPr>
        <a:xfrm>
          <a:off x="8427579" y="21779753"/>
          <a:ext cx="1283440" cy="1126529"/>
        </a:xfrm>
        <a:prstGeom prst="rect">
          <a:avLst/>
        </a:prstGeom>
      </xdr:spPr>
    </xdr:pic>
    <xdr:clientData/>
  </xdr:oneCellAnchor>
  <xdr:twoCellAnchor editAs="oneCell">
    <xdr:from>
      <xdr:col>3</xdr:col>
      <xdr:colOff>397437</xdr:colOff>
      <xdr:row>23</xdr:row>
      <xdr:rowOff>26894</xdr:rowOff>
    </xdr:from>
    <xdr:to>
      <xdr:col>3</xdr:col>
      <xdr:colOff>1951319</xdr:colOff>
      <xdr:row>23</xdr:row>
      <xdr:rowOff>1192306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4308" y="20789153"/>
          <a:ext cx="1553882" cy="1165412"/>
        </a:xfrm>
        <a:prstGeom prst="rect">
          <a:avLst/>
        </a:prstGeom>
      </xdr:spPr>
    </xdr:pic>
    <xdr:clientData/>
  </xdr:twoCellAnchor>
  <xdr:twoCellAnchor editAs="oneCell">
    <xdr:from>
      <xdr:col>3</xdr:col>
      <xdr:colOff>331695</xdr:colOff>
      <xdr:row>24</xdr:row>
      <xdr:rowOff>32323</xdr:rowOff>
    </xdr:from>
    <xdr:to>
      <xdr:col>3</xdr:col>
      <xdr:colOff>2028012</xdr:colOff>
      <xdr:row>24</xdr:row>
      <xdr:rowOff>1183340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93" b="9375"/>
        <a:stretch/>
      </xdr:blipFill>
      <xdr:spPr>
        <a:xfrm>
          <a:off x="8238566" y="22040676"/>
          <a:ext cx="1696317" cy="1151017"/>
        </a:xfrm>
        <a:prstGeom prst="rect">
          <a:avLst/>
        </a:prstGeom>
      </xdr:spPr>
    </xdr:pic>
    <xdr:clientData/>
  </xdr:twoCellAnchor>
  <xdr:twoCellAnchor editAs="oneCell">
    <xdr:from>
      <xdr:col>0</xdr:col>
      <xdr:colOff>98612</xdr:colOff>
      <xdr:row>1</xdr:row>
      <xdr:rowOff>17929</xdr:rowOff>
    </xdr:from>
    <xdr:to>
      <xdr:col>3</xdr:col>
      <xdr:colOff>2151529</xdr:colOff>
      <xdr:row>1</xdr:row>
      <xdr:rowOff>1761347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2" y="197223"/>
          <a:ext cx="9959788" cy="17434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149973</xdr:colOff>
      <xdr:row>16</xdr:row>
      <xdr:rowOff>152397</xdr:rowOff>
    </xdr:from>
    <xdr:to>
      <xdr:col>3</xdr:col>
      <xdr:colOff>1380897</xdr:colOff>
      <xdr:row>20</xdr:row>
      <xdr:rowOff>161363</xdr:rowOff>
    </xdr:to>
    <xdr:pic>
      <xdr:nvPicPr>
        <xdr:cNvPr id="2" name="Рисунок 1" descr="gimnast-palki.jp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012020" y="13258797"/>
          <a:ext cx="1230924" cy="9412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229683</xdr:colOff>
      <xdr:row>28</xdr:row>
      <xdr:rowOff>94567</xdr:rowOff>
    </xdr:from>
    <xdr:to>
      <xdr:col>3</xdr:col>
      <xdr:colOff>1299880</xdr:colOff>
      <xdr:row>32</xdr:row>
      <xdr:rowOff>240522</xdr:rowOff>
    </xdr:to>
    <xdr:pic>
      <xdr:nvPicPr>
        <xdr:cNvPr id="3" name="Рисунок 2" descr="esp-vosmerka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3301" y="16892185"/>
          <a:ext cx="1070197" cy="140101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133434</xdr:colOff>
      <xdr:row>33</xdr:row>
      <xdr:rowOff>64872</xdr:rowOff>
    </xdr:from>
    <xdr:to>
      <xdr:col>3</xdr:col>
      <xdr:colOff>1324059</xdr:colOff>
      <xdr:row>37</xdr:row>
      <xdr:rowOff>257614</xdr:rowOff>
    </xdr:to>
    <xdr:pic>
      <xdr:nvPicPr>
        <xdr:cNvPr id="4" name="Рисунок 3" descr="esp-step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7052" y="18431313"/>
          <a:ext cx="1190625" cy="1447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214239</xdr:colOff>
      <xdr:row>38</xdr:row>
      <xdr:rowOff>89647</xdr:rowOff>
    </xdr:from>
    <xdr:to>
      <xdr:col>3</xdr:col>
      <xdr:colOff>1261989</xdr:colOff>
      <xdr:row>40</xdr:row>
      <xdr:rowOff>233641</xdr:rowOff>
    </xdr:to>
    <xdr:pic>
      <xdr:nvPicPr>
        <xdr:cNvPr id="5" name="Рисунок 4" descr="ft-exp-rk.jp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7867857" y="20024912"/>
          <a:ext cx="1047750" cy="771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176409</xdr:colOff>
      <xdr:row>62</xdr:row>
      <xdr:rowOff>44825</xdr:rowOff>
    </xdr:from>
    <xdr:to>
      <xdr:col>3</xdr:col>
      <xdr:colOff>1266265</xdr:colOff>
      <xdr:row>63</xdr:row>
      <xdr:rowOff>365421</xdr:rowOff>
    </xdr:to>
    <xdr:pic>
      <xdr:nvPicPr>
        <xdr:cNvPr id="6" name="Рисунок 5" descr="bool-pilates.jp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0027" y="33841766"/>
          <a:ext cx="1089856" cy="72400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105335</xdr:colOff>
      <xdr:row>24</xdr:row>
      <xdr:rowOff>58269</xdr:rowOff>
    </xdr:from>
    <xdr:to>
      <xdr:col>3</xdr:col>
      <xdr:colOff>1347457</xdr:colOff>
      <xdr:row>26</xdr:row>
      <xdr:rowOff>272861</xdr:rowOff>
    </xdr:to>
    <xdr:pic>
      <xdr:nvPicPr>
        <xdr:cNvPr id="7" name="Рисунок 6" descr="esp-ring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8953" y="15600828"/>
          <a:ext cx="1242122" cy="842123"/>
        </a:xfrm>
        <a:prstGeom prst="rect">
          <a:avLst/>
        </a:prstGeom>
      </xdr:spPr>
    </xdr:pic>
    <xdr:clientData/>
  </xdr:twoCellAnchor>
  <xdr:twoCellAnchor editAs="oneCell">
    <xdr:from>
      <xdr:col>3</xdr:col>
      <xdr:colOff>107015</xdr:colOff>
      <xdr:row>50</xdr:row>
      <xdr:rowOff>292471</xdr:rowOff>
    </xdr:from>
    <xdr:to>
      <xdr:col>3</xdr:col>
      <xdr:colOff>1411940</xdr:colOff>
      <xdr:row>52</xdr:row>
      <xdr:rowOff>205626</xdr:rowOff>
    </xdr:to>
    <xdr:pic>
      <xdr:nvPicPr>
        <xdr:cNvPr id="8" name="Рисунок 7" descr="bools-gimnast_5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9062" y="27912730"/>
          <a:ext cx="1304925" cy="773767"/>
        </a:xfrm>
        <a:prstGeom prst="rect">
          <a:avLst/>
        </a:prstGeom>
      </xdr:spPr>
    </xdr:pic>
    <xdr:clientData/>
  </xdr:twoCellAnchor>
  <xdr:twoCellAnchor editAs="oneCell">
    <xdr:from>
      <xdr:col>3</xdr:col>
      <xdr:colOff>58424</xdr:colOff>
      <xdr:row>10</xdr:row>
      <xdr:rowOff>176372</xdr:rowOff>
    </xdr:from>
    <xdr:to>
      <xdr:col>3</xdr:col>
      <xdr:colOff>1372874</xdr:colOff>
      <xdr:row>10</xdr:row>
      <xdr:rowOff>738347</xdr:rowOff>
    </xdr:to>
    <xdr:pic>
      <xdr:nvPicPr>
        <xdr:cNvPr id="9" name="Рисунок 8" descr="rk_mat_ad_af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2042" y="7493813"/>
          <a:ext cx="131445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334493</xdr:colOff>
      <xdr:row>13</xdr:row>
      <xdr:rowOff>67236</xdr:rowOff>
    </xdr:from>
    <xdr:to>
      <xdr:col>3</xdr:col>
      <xdr:colOff>1187822</xdr:colOff>
      <xdr:row>13</xdr:row>
      <xdr:rowOff>902014</xdr:rowOff>
    </xdr:to>
    <xdr:pic>
      <xdr:nvPicPr>
        <xdr:cNvPr id="10" name="Рисунок 9" descr="block-yoga-ftygk469.jpg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8111" y="10242177"/>
          <a:ext cx="853329" cy="834778"/>
        </a:xfrm>
        <a:prstGeom prst="rect">
          <a:avLst/>
        </a:prstGeom>
      </xdr:spPr>
    </xdr:pic>
    <xdr:clientData/>
  </xdr:twoCellAnchor>
  <xdr:twoCellAnchor editAs="oneCell">
    <xdr:from>
      <xdr:col>3</xdr:col>
      <xdr:colOff>131109</xdr:colOff>
      <xdr:row>68</xdr:row>
      <xdr:rowOff>100853</xdr:rowOff>
    </xdr:from>
    <xdr:to>
      <xdr:col>3</xdr:col>
      <xdr:colOff>1322294</xdr:colOff>
      <xdr:row>68</xdr:row>
      <xdr:rowOff>830650</xdr:rowOff>
    </xdr:to>
    <xdr:pic>
      <xdr:nvPicPr>
        <xdr:cNvPr id="11" name="Рисунок 10" descr="remen-ft-fs-tr6-a.jpg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4727" y="38514618"/>
          <a:ext cx="1191185" cy="729797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43</xdr:row>
      <xdr:rowOff>78442</xdr:rowOff>
    </xdr:from>
    <xdr:to>
      <xdr:col>3</xdr:col>
      <xdr:colOff>616377</xdr:colOff>
      <xdr:row>44</xdr:row>
      <xdr:rowOff>146307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8942" y="23487530"/>
          <a:ext cx="381053" cy="504895"/>
        </a:xfrm>
        <a:prstGeom prst="rect">
          <a:avLst/>
        </a:prstGeom>
      </xdr:spPr>
    </xdr:pic>
    <xdr:clientData/>
  </xdr:twoCellAnchor>
  <xdr:twoCellAnchor editAs="oneCell">
    <xdr:from>
      <xdr:col>3</xdr:col>
      <xdr:colOff>846275</xdr:colOff>
      <xdr:row>43</xdr:row>
      <xdr:rowOff>202406</xdr:rowOff>
    </xdr:from>
    <xdr:to>
      <xdr:col>3</xdr:col>
      <xdr:colOff>1236855</xdr:colOff>
      <xdr:row>44</xdr:row>
      <xdr:rowOff>279798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893" y="23611494"/>
          <a:ext cx="390580" cy="514422"/>
        </a:xfrm>
        <a:prstGeom prst="rect">
          <a:avLst/>
        </a:prstGeom>
      </xdr:spPr>
    </xdr:pic>
    <xdr:clientData/>
  </xdr:twoCellAnchor>
  <xdr:twoCellAnchor editAs="oneCell">
    <xdr:from>
      <xdr:col>3</xdr:col>
      <xdr:colOff>273131</xdr:colOff>
      <xdr:row>44</xdr:row>
      <xdr:rowOff>230848</xdr:rowOff>
    </xdr:from>
    <xdr:to>
      <xdr:col>3</xdr:col>
      <xdr:colOff>663711</xdr:colOff>
      <xdr:row>45</xdr:row>
      <xdr:rowOff>308240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6749" y="24076966"/>
          <a:ext cx="390580" cy="514422"/>
        </a:xfrm>
        <a:prstGeom prst="rect">
          <a:avLst/>
        </a:prstGeom>
      </xdr:spPr>
    </xdr:pic>
    <xdr:clientData/>
  </xdr:twoCellAnchor>
  <xdr:twoCellAnchor editAs="oneCell">
    <xdr:from>
      <xdr:col>3</xdr:col>
      <xdr:colOff>871318</xdr:colOff>
      <xdr:row>44</xdr:row>
      <xdr:rowOff>382964</xdr:rowOff>
    </xdr:from>
    <xdr:to>
      <xdr:col>3</xdr:col>
      <xdr:colOff>1261898</xdr:colOff>
      <xdr:row>46</xdr:row>
      <xdr:rowOff>32853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936" y="24229082"/>
          <a:ext cx="390580" cy="523948"/>
        </a:xfrm>
        <a:prstGeom prst="rect">
          <a:avLst/>
        </a:prstGeom>
      </xdr:spPr>
    </xdr:pic>
    <xdr:clientData/>
  </xdr:twoCellAnchor>
  <xdr:twoCellAnchor editAs="oneCell">
    <xdr:from>
      <xdr:col>3</xdr:col>
      <xdr:colOff>306571</xdr:colOff>
      <xdr:row>45</xdr:row>
      <xdr:rowOff>431434</xdr:rowOff>
    </xdr:from>
    <xdr:to>
      <xdr:col>3</xdr:col>
      <xdr:colOff>678098</xdr:colOff>
      <xdr:row>47</xdr:row>
      <xdr:rowOff>43219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0189" y="24714581"/>
          <a:ext cx="371527" cy="485843"/>
        </a:xfrm>
        <a:prstGeom prst="rect">
          <a:avLst/>
        </a:prstGeom>
      </xdr:spPr>
    </xdr:pic>
    <xdr:clientData/>
  </xdr:twoCellAnchor>
  <xdr:twoCellAnchor editAs="oneCell">
    <xdr:from>
      <xdr:col>3</xdr:col>
      <xdr:colOff>868582</xdr:colOff>
      <xdr:row>46</xdr:row>
      <xdr:rowOff>164220</xdr:rowOff>
    </xdr:from>
    <xdr:to>
      <xdr:col>3</xdr:col>
      <xdr:colOff>1278214</xdr:colOff>
      <xdr:row>47</xdr:row>
      <xdr:rowOff>260665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2200" y="24884396"/>
          <a:ext cx="409632" cy="5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257738</xdr:colOff>
      <xdr:row>41</xdr:row>
      <xdr:rowOff>100855</xdr:rowOff>
    </xdr:from>
    <xdr:to>
      <xdr:col>3</xdr:col>
      <xdr:colOff>1210371</xdr:colOff>
      <xdr:row>41</xdr:row>
      <xdr:rowOff>1167804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1356" y="20977414"/>
          <a:ext cx="952633" cy="1066949"/>
        </a:xfrm>
        <a:prstGeom prst="rect">
          <a:avLst/>
        </a:prstGeom>
      </xdr:spPr>
    </xdr:pic>
    <xdr:clientData/>
  </xdr:twoCellAnchor>
  <xdr:oneCellAnchor>
    <xdr:from>
      <xdr:col>3</xdr:col>
      <xdr:colOff>280153</xdr:colOff>
      <xdr:row>60</xdr:row>
      <xdr:rowOff>44820</xdr:rowOff>
    </xdr:from>
    <xdr:ext cx="930084" cy="851685"/>
    <xdr:pic>
      <xdr:nvPicPr>
        <xdr:cNvPr id="20" name="image3.jpe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3771" y="31936761"/>
          <a:ext cx="930084" cy="851685"/>
        </a:xfrm>
        <a:prstGeom prst="rect">
          <a:avLst/>
        </a:prstGeom>
      </xdr:spPr>
    </xdr:pic>
    <xdr:clientData/>
  </xdr:oneCellAnchor>
  <xdr:twoCellAnchor>
    <xdr:from>
      <xdr:col>3</xdr:col>
      <xdr:colOff>331694</xdr:colOff>
      <xdr:row>53</xdr:row>
      <xdr:rowOff>44826</xdr:rowOff>
    </xdr:from>
    <xdr:to>
      <xdr:col>3</xdr:col>
      <xdr:colOff>1167652</xdr:colOff>
      <xdr:row>53</xdr:row>
      <xdr:rowOff>1466647</xdr:rowOff>
    </xdr:to>
    <xdr:pic>
      <xdr:nvPicPr>
        <xdr:cNvPr id="21" name="图片 12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193741" y="29709038"/>
          <a:ext cx="835958" cy="1421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404864</xdr:colOff>
      <xdr:row>65</xdr:row>
      <xdr:rowOff>122465</xdr:rowOff>
    </xdr:from>
    <xdr:ext cx="659695" cy="717977"/>
    <xdr:pic>
      <xdr:nvPicPr>
        <xdr:cNvPr id="22" name="image15.jpeg"/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8482" y="36776906"/>
          <a:ext cx="659695" cy="717977"/>
        </a:xfrm>
        <a:prstGeom prst="rect">
          <a:avLst/>
        </a:prstGeom>
      </xdr:spPr>
    </xdr:pic>
    <xdr:clientData/>
  </xdr:oneCellAnchor>
  <xdr:twoCellAnchor>
    <xdr:from>
      <xdr:col>3</xdr:col>
      <xdr:colOff>188824</xdr:colOff>
      <xdr:row>14</xdr:row>
      <xdr:rowOff>95252</xdr:rowOff>
    </xdr:from>
    <xdr:to>
      <xdr:col>3</xdr:col>
      <xdr:colOff>1317209</xdr:colOff>
      <xdr:row>14</xdr:row>
      <xdr:rowOff>862854</xdr:rowOff>
    </xdr:to>
    <xdr:pic>
      <xdr:nvPicPr>
        <xdr:cNvPr id="23" name="图片 4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42442" y="11222693"/>
          <a:ext cx="1128385" cy="76760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108140</xdr:colOff>
      <xdr:row>15</xdr:row>
      <xdr:rowOff>168089</xdr:rowOff>
    </xdr:from>
    <xdr:to>
      <xdr:col>3</xdr:col>
      <xdr:colOff>1340094</xdr:colOff>
      <xdr:row>15</xdr:row>
      <xdr:rowOff>717177</xdr:rowOff>
    </xdr:to>
    <xdr:pic>
      <xdr:nvPicPr>
        <xdr:cNvPr id="24" name="图片 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6715" y="11883839"/>
          <a:ext cx="1231954" cy="54908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123267</xdr:colOff>
      <xdr:row>7</xdr:row>
      <xdr:rowOff>78439</xdr:rowOff>
    </xdr:from>
    <xdr:to>
      <xdr:col>3</xdr:col>
      <xdr:colOff>1313892</xdr:colOff>
      <xdr:row>7</xdr:row>
      <xdr:rowOff>878539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6885" y="4538380"/>
          <a:ext cx="119062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118785</xdr:colOff>
      <xdr:row>22</xdr:row>
      <xdr:rowOff>138945</xdr:rowOff>
    </xdr:from>
    <xdr:to>
      <xdr:col>3</xdr:col>
      <xdr:colOff>1347510</xdr:colOff>
      <xdr:row>22</xdr:row>
      <xdr:rowOff>1367670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0832" y="15343086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3</xdr:col>
      <xdr:colOff>118787</xdr:colOff>
      <xdr:row>47</xdr:row>
      <xdr:rowOff>289111</xdr:rowOff>
    </xdr:from>
    <xdr:to>
      <xdr:col>3</xdr:col>
      <xdr:colOff>1296172</xdr:colOff>
      <xdr:row>50</xdr:row>
      <xdr:rowOff>2240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7980834" y="26878429"/>
          <a:ext cx="1177385" cy="1326776"/>
        </a:xfrm>
        <a:prstGeom prst="rect">
          <a:avLst/>
        </a:prstGeom>
      </xdr:spPr>
    </xdr:pic>
    <xdr:clientData/>
  </xdr:twoCellAnchor>
  <xdr:twoCellAnchor editAs="oneCell">
    <xdr:from>
      <xdr:col>3</xdr:col>
      <xdr:colOff>336177</xdr:colOff>
      <xdr:row>42</xdr:row>
      <xdr:rowOff>78442</xdr:rowOff>
    </xdr:from>
    <xdr:to>
      <xdr:col>3</xdr:col>
      <xdr:colOff>1183902</xdr:colOff>
      <xdr:row>42</xdr:row>
      <xdr:rowOff>1164292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9795" y="22221266"/>
          <a:ext cx="847725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582709</xdr:colOff>
      <xdr:row>61</xdr:row>
      <xdr:rowOff>56028</xdr:rowOff>
    </xdr:from>
    <xdr:to>
      <xdr:col>3</xdr:col>
      <xdr:colOff>896474</xdr:colOff>
      <xdr:row>61</xdr:row>
      <xdr:rowOff>885265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6327" y="32900469"/>
          <a:ext cx="313765" cy="829237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5</xdr:row>
      <xdr:rowOff>56030</xdr:rowOff>
    </xdr:from>
    <xdr:to>
      <xdr:col>3</xdr:col>
      <xdr:colOff>1380005</xdr:colOff>
      <xdr:row>5</xdr:row>
      <xdr:rowOff>922805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9648" y="2610971"/>
          <a:ext cx="1323975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134473</xdr:colOff>
      <xdr:row>9</xdr:row>
      <xdr:rowOff>56030</xdr:rowOff>
    </xdr:from>
    <xdr:to>
      <xdr:col>3</xdr:col>
      <xdr:colOff>1344706</xdr:colOff>
      <xdr:row>9</xdr:row>
      <xdr:rowOff>895357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571" b="16077"/>
        <a:stretch/>
      </xdr:blipFill>
      <xdr:spPr>
        <a:xfrm>
          <a:off x="7788091" y="6420971"/>
          <a:ext cx="1210233" cy="839327"/>
        </a:xfrm>
        <a:prstGeom prst="rect">
          <a:avLst/>
        </a:prstGeom>
      </xdr:spPr>
    </xdr:pic>
    <xdr:clientData/>
  </xdr:twoCellAnchor>
  <xdr:twoCellAnchor editAs="oneCell">
    <xdr:from>
      <xdr:col>3</xdr:col>
      <xdr:colOff>438898</xdr:colOff>
      <xdr:row>54</xdr:row>
      <xdr:rowOff>76572</xdr:rowOff>
    </xdr:from>
    <xdr:to>
      <xdr:col>3</xdr:col>
      <xdr:colOff>1015999</xdr:colOff>
      <xdr:row>54</xdr:row>
      <xdr:rowOff>661241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4773" y="29318322"/>
          <a:ext cx="577101" cy="584669"/>
        </a:xfrm>
        <a:prstGeom prst="rect">
          <a:avLst/>
        </a:prstGeom>
      </xdr:spPr>
    </xdr:pic>
    <xdr:clientData/>
  </xdr:twoCellAnchor>
  <xdr:twoCellAnchor editAs="oneCell">
    <xdr:from>
      <xdr:col>3</xdr:col>
      <xdr:colOff>89642</xdr:colOff>
      <xdr:row>11</xdr:row>
      <xdr:rowOff>145677</xdr:rowOff>
    </xdr:from>
    <xdr:to>
      <xdr:col>3</xdr:col>
      <xdr:colOff>1355911</xdr:colOff>
      <xdr:row>11</xdr:row>
      <xdr:rowOff>859505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10" b="26470"/>
        <a:stretch/>
      </xdr:blipFill>
      <xdr:spPr>
        <a:xfrm>
          <a:off x="7743260" y="8415618"/>
          <a:ext cx="1266269" cy="713828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12</xdr:row>
      <xdr:rowOff>100853</xdr:rowOff>
    </xdr:from>
    <xdr:to>
      <xdr:col>3</xdr:col>
      <xdr:colOff>1373842</xdr:colOff>
      <xdr:row>12</xdr:row>
      <xdr:rowOff>862854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5" b="24895"/>
        <a:stretch/>
      </xdr:blipFill>
      <xdr:spPr>
        <a:xfrm>
          <a:off x="7732059" y="9323294"/>
          <a:ext cx="1295401" cy="762001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66</xdr:row>
      <xdr:rowOff>89647</xdr:rowOff>
    </xdr:from>
    <xdr:to>
      <xdr:col>3</xdr:col>
      <xdr:colOff>1378324</xdr:colOff>
      <xdr:row>66</xdr:row>
      <xdr:rowOff>885264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7" t="13639" r="6533" b="14398"/>
        <a:stretch/>
      </xdr:blipFill>
      <xdr:spPr>
        <a:xfrm>
          <a:off x="7720853" y="36598412"/>
          <a:ext cx="1311089" cy="795617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168088</xdr:colOff>
      <xdr:row>67</xdr:row>
      <xdr:rowOff>44823</xdr:rowOff>
    </xdr:from>
    <xdr:to>
      <xdr:col>3</xdr:col>
      <xdr:colOff>1299883</xdr:colOff>
      <xdr:row>67</xdr:row>
      <xdr:rowOff>903427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7" t="11983" r="16413" b="14182"/>
        <a:stretch/>
      </xdr:blipFill>
      <xdr:spPr>
        <a:xfrm>
          <a:off x="7821706" y="37506088"/>
          <a:ext cx="1131795" cy="858604"/>
        </a:xfrm>
        <a:prstGeom prst="rect">
          <a:avLst/>
        </a:prstGeom>
      </xdr:spPr>
    </xdr:pic>
    <xdr:clientData/>
  </xdr:twoCellAnchor>
  <xdr:twoCellAnchor editAs="oneCell">
    <xdr:from>
      <xdr:col>3</xdr:col>
      <xdr:colOff>212914</xdr:colOff>
      <xdr:row>64</xdr:row>
      <xdr:rowOff>100855</xdr:rowOff>
    </xdr:from>
    <xdr:to>
      <xdr:col>3</xdr:col>
      <xdr:colOff>1267522</xdr:colOff>
      <xdr:row>64</xdr:row>
      <xdr:rowOff>844567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7866532" y="34704620"/>
          <a:ext cx="1054608" cy="743712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6</xdr:row>
      <xdr:rowOff>44823</xdr:rowOff>
    </xdr:from>
    <xdr:to>
      <xdr:col>3</xdr:col>
      <xdr:colOff>1277471</xdr:colOff>
      <xdr:row>6</xdr:row>
      <xdr:rowOff>922205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9" t="6004" r="12787" b="4780"/>
        <a:stretch/>
      </xdr:blipFill>
      <xdr:spPr>
        <a:xfrm>
          <a:off x="7821707" y="3697941"/>
          <a:ext cx="1109382" cy="877382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134470</xdr:colOff>
      <xdr:row>8</xdr:row>
      <xdr:rowOff>44822</xdr:rowOff>
    </xdr:from>
    <xdr:to>
      <xdr:col>3</xdr:col>
      <xdr:colOff>1305622</xdr:colOff>
      <xdr:row>8</xdr:row>
      <xdr:rowOff>918881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03" b="11765"/>
        <a:stretch/>
      </xdr:blipFill>
      <xdr:spPr>
        <a:xfrm>
          <a:off x="7788088" y="5602940"/>
          <a:ext cx="1171152" cy="874059"/>
        </a:xfrm>
        <a:prstGeom prst="rect">
          <a:avLst/>
        </a:prstGeom>
      </xdr:spPr>
    </xdr:pic>
    <xdr:clientData/>
  </xdr:twoCellAnchor>
  <xdr:twoCellAnchor editAs="oneCell">
    <xdr:from>
      <xdr:col>3</xdr:col>
      <xdr:colOff>44822</xdr:colOff>
      <xdr:row>56</xdr:row>
      <xdr:rowOff>246532</xdr:rowOff>
    </xdr:from>
    <xdr:to>
      <xdr:col>3</xdr:col>
      <xdr:colOff>1389528</xdr:colOff>
      <xdr:row>58</xdr:row>
      <xdr:rowOff>205138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2" t="11450" r="10921" b="11926"/>
        <a:stretch/>
      </xdr:blipFill>
      <xdr:spPr>
        <a:xfrm>
          <a:off x="7698440" y="30636885"/>
          <a:ext cx="1344706" cy="832665"/>
        </a:xfrm>
        <a:prstGeom prst="rect">
          <a:avLst/>
        </a:prstGeom>
      </xdr:spPr>
    </xdr:pic>
    <xdr:clientData/>
  </xdr:twoCellAnchor>
  <xdr:twoCellAnchor editAs="oneCell">
    <xdr:from>
      <xdr:col>0</xdr:col>
      <xdr:colOff>80682</xdr:colOff>
      <xdr:row>1</xdr:row>
      <xdr:rowOff>8965</xdr:rowOff>
    </xdr:from>
    <xdr:to>
      <xdr:col>3</xdr:col>
      <xdr:colOff>1362635</xdr:colOff>
      <xdr:row>1</xdr:row>
      <xdr:rowOff>1609583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" y="295836"/>
          <a:ext cx="9144000" cy="16006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view="pageBreakPreview" zoomScaleNormal="100" zoomScaleSheetLayoutView="100" zoomScalePageLayoutView="85" workbookViewId="0">
      <selection activeCell="A27" sqref="A27:D27"/>
    </sheetView>
  </sheetViews>
  <sheetFormatPr defaultRowHeight="14.4"/>
  <cols>
    <col min="1" max="1" width="21.88671875" customWidth="1"/>
    <col min="2" max="2" width="55.6640625" customWidth="1"/>
    <col min="3" max="3" width="13.44140625" customWidth="1"/>
    <col min="4" max="4" width="22.6640625" customWidth="1"/>
  </cols>
  <sheetData>
    <row r="1" spans="1:8" ht="120" customHeight="1">
      <c r="A1" s="141"/>
      <c r="B1" s="141"/>
      <c r="C1" s="141"/>
      <c r="D1" s="141"/>
    </row>
    <row r="2" spans="1:8" ht="25.8" customHeight="1">
      <c r="A2" s="111" t="s">
        <v>11</v>
      </c>
      <c r="B2" s="111"/>
      <c r="C2" s="111"/>
      <c r="D2" s="111"/>
    </row>
    <row r="3" spans="1:8" ht="15" customHeight="1">
      <c r="A3" s="111"/>
      <c r="B3" s="111"/>
      <c r="C3" s="111"/>
      <c r="D3" s="111"/>
    </row>
    <row r="4" spans="1:8" ht="27.75" customHeight="1">
      <c r="A4" s="6" t="s">
        <v>0</v>
      </c>
      <c r="B4" s="6" t="s">
        <v>1</v>
      </c>
      <c r="C4" s="6" t="s">
        <v>9</v>
      </c>
      <c r="D4" s="6" t="s">
        <v>5</v>
      </c>
      <c r="F4" s="3"/>
      <c r="G4" s="3"/>
      <c r="H4" s="3"/>
    </row>
    <row r="5" spans="1:8" ht="27" customHeight="1">
      <c r="A5" s="112" t="s">
        <v>8</v>
      </c>
      <c r="B5" s="112"/>
      <c r="C5" s="112"/>
      <c r="D5" s="112"/>
      <c r="F5" s="3"/>
      <c r="G5" s="3"/>
      <c r="H5" s="3"/>
    </row>
    <row r="6" spans="1:8" ht="110.1" customHeight="1">
      <c r="A6" s="7" t="s">
        <v>24</v>
      </c>
      <c r="B6" s="8" t="s">
        <v>31</v>
      </c>
      <c r="C6" s="9">
        <v>10380</v>
      </c>
      <c r="D6" s="10"/>
      <c r="F6" s="3"/>
      <c r="G6" s="3"/>
      <c r="H6" s="3"/>
    </row>
    <row r="7" spans="1:8" ht="110.1" customHeight="1">
      <c r="A7" s="7" t="s">
        <v>19</v>
      </c>
      <c r="B7" s="8" t="s">
        <v>29</v>
      </c>
      <c r="C7" s="9">
        <v>7462</v>
      </c>
      <c r="D7" s="10"/>
      <c r="F7" s="3"/>
      <c r="G7" s="3"/>
      <c r="H7" s="3"/>
    </row>
    <row r="8" spans="1:8" ht="110.1" customHeight="1">
      <c r="A8" s="7" t="s">
        <v>21</v>
      </c>
      <c r="B8" s="8" t="s">
        <v>30</v>
      </c>
      <c r="C8" s="9">
        <v>7650</v>
      </c>
      <c r="D8" s="11"/>
      <c r="E8" s="1"/>
      <c r="F8" s="2"/>
      <c r="G8" s="3"/>
      <c r="H8" s="3"/>
    </row>
    <row r="9" spans="1:8" ht="110.1" customHeight="1">
      <c r="A9" s="7" t="s">
        <v>2</v>
      </c>
      <c r="B9" s="8" t="s">
        <v>28</v>
      </c>
      <c r="C9" s="9">
        <v>4290</v>
      </c>
      <c r="D9" s="11"/>
      <c r="E9" s="1"/>
      <c r="F9" s="2"/>
      <c r="G9" s="3"/>
      <c r="H9" s="3"/>
    </row>
    <row r="10" spans="1:8" ht="110.1" customHeight="1">
      <c r="A10" s="7" t="s">
        <v>17</v>
      </c>
      <c r="B10" s="8" t="s">
        <v>27</v>
      </c>
      <c r="C10" s="9">
        <v>3780</v>
      </c>
      <c r="D10" s="11"/>
      <c r="E10" s="1"/>
      <c r="F10" s="2"/>
      <c r="G10" s="3"/>
      <c r="H10" s="3"/>
    </row>
    <row r="11" spans="1:8" ht="24" customHeight="1">
      <c r="A11" s="112" t="s">
        <v>7</v>
      </c>
      <c r="B11" s="112"/>
      <c r="C11" s="112"/>
      <c r="D11" s="112"/>
      <c r="E11" s="1"/>
      <c r="F11" s="2"/>
      <c r="G11" s="3"/>
      <c r="H11" s="3"/>
    </row>
    <row r="12" spans="1:8" ht="110.1" customHeight="1">
      <c r="A12" s="7" t="s">
        <v>20</v>
      </c>
      <c r="B12" s="12" t="s">
        <v>26</v>
      </c>
      <c r="C12" s="13">
        <v>6000</v>
      </c>
      <c r="D12" s="11"/>
      <c r="E12" s="1"/>
      <c r="F12" s="4"/>
      <c r="G12" s="3"/>
      <c r="H12" s="3"/>
    </row>
    <row r="13" spans="1:8" ht="110.1" customHeight="1">
      <c r="A13" s="7" t="s">
        <v>3</v>
      </c>
      <c r="B13" s="12" t="s">
        <v>25</v>
      </c>
      <c r="C13" s="13">
        <v>4150</v>
      </c>
      <c r="D13" s="11"/>
      <c r="E13" s="1"/>
      <c r="F13" s="4"/>
      <c r="G13" s="3"/>
      <c r="H13" s="3"/>
    </row>
    <row r="14" spans="1:8" ht="28.5" customHeight="1">
      <c r="A14" s="112" t="s">
        <v>6</v>
      </c>
      <c r="B14" s="112"/>
      <c r="C14" s="112"/>
      <c r="D14" s="112"/>
      <c r="E14" s="1"/>
      <c r="F14" s="3"/>
      <c r="G14" s="3"/>
      <c r="H14" s="3"/>
    </row>
    <row r="15" spans="1:8" ht="90" customHeight="1">
      <c r="A15" s="7" t="s">
        <v>13</v>
      </c>
      <c r="B15" s="12" t="s">
        <v>32</v>
      </c>
      <c r="C15" s="14">
        <v>5240</v>
      </c>
      <c r="D15" s="11"/>
      <c r="E15" s="1"/>
      <c r="F15" s="5"/>
      <c r="G15" s="3"/>
      <c r="H15" s="3"/>
    </row>
    <row r="16" spans="1:8" ht="90" customHeight="1">
      <c r="A16" s="7" t="s">
        <v>14</v>
      </c>
      <c r="B16" s="12" t="s">
        <v>33</v>
      </c>
      <c r="C16" s="14">
        <v>3400</v>
      </c>
      <c r="D16" s="11"/>
      <c r="E16" s="1"/>
      <c r="F16" s="5"/>
      <c r="G16" s="3"/>
      <c r="H16" s="3"/>
    </row>
    <row r="17" spans="1:8" ht="28.5" customHeight="1">
      <c r="A17" s="112" t="s">
        <v>10</v>
      </c>
      <c r="B17" s="112"/>
      <c r="C17" s="112"/>
      <c r="D17" s="112"/>
      <c r="E17" s="1"/>
      <c r="F17" s="3"/>
      <c r="G17" s="3"/>
      <c r="H17" s="3"/>
    </row>
    <row r="18" spans="1:8" ht="90" customHeight="1">
      <c r="A18" s="7" t="s">
        <v>15</v>
      </c>
      <c r="B18" s="12" t="s">
        <v>35</v>
      </c>
      <c r="C18" s="14">
        <v>4840</v>
      </c>
      <c r="D18" s="11"/>
      <c r="E18" s="1"/>
      <c r="F18" s="5"/>
      <c r="G18" s="3"/>
      <c r="H18" s="3"/>
    </row>
    <row r="19" spans="1:8" ht="90" customHeight="1">
      <c r="A19" s="7" t="s">
        <v>16</v>
      </c>
      <c r="B19" s="12" t="s">
        <v>34</v>
      </c>
      <c r="C19" s="14">
        <v>2890</v>
      </c>
      <c r="D19" s="11"/>
      <c r="E19" s="1"/>
      <c r="F19" s="5"/>
      <c r="G19" s="3"/>
      <c r="H19" s="3"/>
    </row>
    <row r="20" spans="1:8" ht="24.75" customHeight="1">
      <c r="A20" s="112" t="s">
        <v>12</v>
      </c>
      <c r="B20" s="112"/>
      <c r="C20" s="112"/>
      <c r="D20" s="112"/>
      <c r="E20" s="1"/>
      <c r="F20" s="3"/>
      <c r="G20" s="3"/>
      <c r="H20" s="3"/>
    </row>
    <row r="21" spans="1:8" ht="99.9" customHeight="1">
      <c r="A21" s="7" t="s">
        <v>4</v>
      </c>
      <c r="B21" s="8" t="s">
        <v>36</v>
      </c>
      <c r="C21" s="13">
        <v>2840</v>
      </c>
      <c r="D21" s="11"/>
      <c r="E21" s="1"/>
      <c r="F21" s="4"/>
      <c r="G21" s="3"/>
      <c r="H21" s="3"/>
    </row>
    <row r="22" spans="1:8" ht="75" customHeight="1">
      <c r="A22" s="114" t="s">
        <v>22</v>
      </c>
      <c r="B22" s="8" t="s">
        <v>39</v>
      </c>
      <c r="C22" s="13">
        <v>1583</v>
      </c>
      <c r="D22" s="116"/>
      <c r="E22" s="1"/>
      <c r="F22" s="4"/>
      <c r="G22" s="3"/>
      <c r="H22" s="3"/>
    </row>
    <row r="23" spans="1:8" ht="24.9" customHeight="1">
      <c r="A23" s="115"/>
      <c r="B23" s="8" t="s">
        <v>949</v>
      </c>
      <c r="C23" s="13">
        <v>95</v>
      </c>
      <c r="D23" s="117"/>
      <c r="E23" s="1"/>
      <c r="F23" s="4"/>
      <c r="G23" s="3"/>
      <c r="H23" s="3"/>
    </row>
    <row r="24" spans="1:8" ht="75" customHeight="1">
      <c r="A24" s="114" t="s">
        <v>18</v>
      </c>
      <c r="B24" s="8" t="s">
        <v>38</v>
      </c>
      <c r="C24" s="13">
        <v>1120</v>
      </c>
      <c r="D24" s="116"/>
      <c r="E24" s="1"/>
      <c r="F24" s="4"/>
      <c r="G24" s="3"/>
      <c r="H24" s="3"/>
    </row>
    <row r="25" spans="1:8" ht="24.9" customHeight="1">
      <c r="A25" s="115"/>
      <c r="B25" s="8" t="s">
        <v>948</v>
      </c>
      <c r="C25" s="13">
        <v>167</v>
      </c>
      <c r="D25" s="117"/>
      <c r="E25" s="1"/>
      <c r="F25" s="4"/>
      <c r="G25" s="3"/>
      <c r="H25" s="3"/>
    </row>
    <row r="26" spans="1:8" ht="84.6" customHeight="1">
      <c r="A26" s="7" t="s">
        <v>23</v>
      </c>
      <c r="B26" s="8" t="s">
        <v>37</v>
      </c>
      <c r="C26" s="13">
        <v>2210</v>
      </c>
      <c r="D26" s="11"/>
      <c r="E26" s="1"/>
      <c r="F26" s="4"/>
      <c r="G26" s="3"/>
      <c r="H26" s="3"/>
    </row>
    <row r="27" spans="1:8" ht="16.8" customHeight="1">
      <c r="A27" s="113" t="s">
        <v>1022</v>
      </c>
      <c r="B27" s="113"/>
      <c r="C27" s="113"/>
      <c r="D27" s="113"/>
      <c r="F27" s="3"/>
      <c r="G27" s="3"/>
      <c r="H27" s="3"/>
    </row>
    <row r="28" spans="1:8">
      <c r="F28" s="3"/>
      <c r="G28" s="3"/>
      <c r="H28" s="3"/>
    </row>
    <row r="29" spans="1:8">
      <c r="F29" s="3"/>
      <c r="G29" s="3"/>
      <c r="H29" s="3"/>
    </row>
    <row r="30" spans="1:8">
      <c r="F30" s="3"/>
      <c r="G30" s="3"/>
      <c r="H30" s="3"/>
    </row>
  </sheetData>
  <mergeCells count="12">
    <mergeCell ref="A1:D1"/>
    <mergeCell ref="A2:D3"/>
    <mergeCell ref="A5:D5"/>
    <mergeCell ref="A27:D27"/>
    <mergeCell ref="A14:D14"/>
    <mergeCell ref="A17:D17"/>
    <mergeCell ref="A20:D20"/>
    <mergeCell ref="A11:D11"/>
    <mergeCell ref="A22:A23"/>
    <mergeCell ref="D22:D23"/>
    <mergeCell ref="A24:A25"/>
    <mergeCell ref="D24:D2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8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6"/>
  <sheetViews>
    <sheetView tabSelected="1" view="pageBreakPreview" zoomScale="85" zoomScaleNormal="85" zoomScaleSheetLayoutView="85" workbookViewId="0">
      <selection activeCell="G38" sqref="G38"/>
    </sheetView>
  </sheetViews>
  <sheetFormatPr defaultRowHeight="14.4"/>
  <cols>
    <col min="1" max="1" width="24.44140625" customWidth="1"/>
    <col min="2" max="2" width="75.6640625" customWidth="1"/>
    <col min="3" max="3" width="13.44140625" customWidth="1"/>
    <col min="4" max="4" width="22.33203125" customWidth="1"/>
  </cols>
  <sheetData>
    <row r="1" spans="1:4">
      <c r="A1" s="3"/>
      <c r="B1" s="3"/>
      <c r="C1" s="3"/>
      <c r="D1" s="3"/>
    </row>
    <row r="2" spans="1:4" ht="144.75" customHeight="1">
      <c r="A2" s="140"/>
      <c r="B2" s="140"/>
      <c r="C2" s="140"/>
      <c r="D2" s="140"/>
    </row>
    <row r="3" spans="1:4" ht="24" customHeight="1">
      <c r="A3" s="122" t="s">
        <v>40</v>
      </c>
      <c r="B3" s="122"/>
      <c r="C3" s="122"/>
      <c r="D3" s="122"/>
    </row>
    <row r="4" spans="1:4" ht="9.75" customHeight="1">
      <c r="A4" s="122"/>
      <c r="B4" s="122"/>
      <c r="C4" s="122"/>
      <c r="D4" s="122"/>
    </row>
    <row r="5" spans="1:4" ht="20.399999999999999">
      <c r="A5" s="16" t="s">
        <v>0</v>
      </c>
      <c r="B5" s="16" t="s">
        <v>1</v>
      </c>
      <c r="C5" s="17" t="s">
        <v>9</v>
      </c>
      <c r="D5" s="16" t="s">
        <v>5</v>
      </c>
    </row>
    <row r="6" spans="1:4" ht="30" customHeight="1">
      <c r="A6" s="112" t="s">
        <v>41</v>
      </c>
      <c r="B6" s="112"/>
      <c r="C6" s="112"/>
      <c r="D6" s="112"/>
    </row>
    <row r="7" spans="1:4" ht="20.100000000000001" customHeight="1">
      <c r="A7" s="18" t="s">
        <v>42</v>
      </c>
      <c r="B7" s="19" t="s">
        <v>43</v>
      </c>
      <c r="C7" s="20">
        <v>6671</v>
      </c>
      <c r="D7" s="123"/>
    </row>
    <row r="8" spans="1:4" ht="20.100000000000001" customHeight="1">
      <c r="A8" s="18" t="s">
        <v>44</v>
      </c>
      <c r="B8" s="19" t="s">
        <v>45</v>
      </c>
      <c r="C8" s="20">
        <v>6249</v>
      </c>
      <c r="D8" s="123"/>
    </row>
    <row r="9" spans="1:4" ht="20.100000000000001" customHeight="1">
      <c r="A9" s="18" t="s">
        <v>46</v>
      </c>
      <c r="B9" s="19" t="s">
        <v>47</v>
      </c>
      <c r="C9" s="20">
        <v>6100</v>
      </c>
      <c r="D9" s="123"/>
    </row>
    <row r="10" spans="1:4" ht="20.100000000000001" customHeight="1">
      <c r="A10" s="18" t="s">
        <v>48</v>
      </c>
      <c r="B10" s="21" t="s">
        <v>49</v>
      </c>
      <c r="C10" s="22">
        <v>5995</v>
      </c>
      <c r="D10" s="123"/>
    </row>
    <row r="11" spans="1:4" ht="20.100000000000001" customHeight="1">
      <c r="A11" s="18" t="s">
        <v>50</v>
      </c>
      <c r="B11" s="23" t="s">
        <v>51</v>
      </c>
      <c r="C11" s="20">
        <v>6349</v>
      </c>
      <c r="D11" s="123"/>
    </row>
    <row r="12" spans="1:4" ht="20.100000000000001" customHeight="1">
      <c r="A12" s="18" t="s">
        <v>52</v>
      </c>
      <c r="B12" s="23" t="s">
        <v>53</v>
      </c>
      <c r="C12" s="20">
        <v>6861</v>
      </c>
      <c r="D12" s="123"/>
    </row>
    <row r="13" spans="1:4" ht="20.100000000000001" customHeight="1">
      <c r="A13" s="18" t="s">
        <v>54</v>
      </c>
      <c r="B13" s="23" t="s">
        <v>55</v>
      </c>
      <c r="C13" s="20">
        <v>5927</v>
      </c>
      <c r="D13" s="123"/>
    </row>
    <row r="14" spans="1:4" ht="20.100000000000001" customHeight="1">
      <c r="A14" s="18" t="s">
        <v>56</v>
      </c>
      <c r="B14" s="23" t="s">
        <v>57</v>
      </c>
      <c r="C14" s="20">
        <v>8452</v>
      </c>
      <c r="D14" s="123"/>
    </row>
    <row r="15" spans="1:4" ht="20.100000000000001" customHeight="1">
      <c r="A15" s="18" t="s">
        <v>58</v>
      </c>
      <c r="B15" s="23" t="s">
        <v>59</v>
      </c>
      <c r="C15" s="20">
        <v>6267</v>
      </c>
      <c r="D15" s="123"/>
    </row>
    <row r="16" spans="1:4" ht="20.100000000000001" customHeight="1">
      <c r="A16" s="18" t="s">
        <v>60</v>
      </c>
      <c r="B16" s="23" t="s">
        <v>61</v>
      </c>
      <c r="C16" s="20">
        <v>4955</v>
      </c>
      <c r="D16" s="123"/>
    </row>
    <row r="17" spans="1:4" ht="20.100000000000001" customHeight="1">
      <c r="A17" s="18" t="s">
        <v>60</v>
      </c>
      <c r="B17" s="23" t="s">
        <v>62</v>
      </c>
      <c r="C17" s="20">
        <v>5263</v>
      </c>
      <c r="D17" s="123"/>
    </row>
    <row r="18" spans="1:4" ht="20.100000000000001" customHeight="1">
      <c r="A18" s="18" t="s">
        <v>63</v>
      </c>
      <c r="B18" s="23" t="s">
        <v>64</v>
      </c>
      <c r="C18" s="20">
        <v>6176</v>
      </c>
      <c r="D18" s="123"/>
    </row>
    <row r="19" spans="1:4" ht="20.100000000000001" customHeight="1">
      <c r="A19" s="18" t="s">
        <v>65</v>
      </c>
      <c r="B19" s="23" t="s">
        <v>66</v>
      </c>
      <c r="C19" s="20">
        <v>5822</v>
      </c>
      <c r="D19" s="123"/>
    </row>
    <row r="20" spans="1:4" ht="20.100000000000001" customHeight="1">
      <c r="A20" s="18" t="s">
        <v>67</v>
      </c>
      <c r="B20" s="21" t="s">
        <v>68</v>
      </c>
      <c r="C20" s="22">
        <v>6550</v>
      </c>
      <c r="D20" s="123"/>
    </row>
    <row r="21" spans="1:4" ht="20.100000000000001" customHeight="1">
      <c r="A21" s="18" t="s">
        <v>69</v>
      </c>
      <c r="B21" s="23" t="s">
        <v>70</v>
      </c>
      <c r="C21" s="20">
        <v>6490</v>
      </c>
      <c r="D21" s="123"/>
    </row>
    <row r="22" spans="1:4" ht="20.100000000000001" customHeight="1">
      <c r="A22" s="18" t="s">
        <v>71</v>
      </c>
      <c r="B22" s="23" t="s">
        <v>72</v>
      </c>
      <c r="C22" s="20">
        <v>6808</v>
      </c>
      <c r="D22" s="123"/>
    </row>
    <row r="23" spans="1:4" ht="20.100000000000001" customHeight="1">
      <c r="A23" s="18" t="s">
        <v>73</v>
      </c>
      <c r="B23" s="23" t="s">
        <v>74</v>
      </c>
      <c r="C23" s="20">
        <v>5726</v>
      </c>
      <c r="D23" s="123"/>
    </row>
    <row r="24" spans="1:4" ht="20.100000000000001" customHeight="1">
      <c r="A24" s="18" t="s">
        <v>75</v>
      </c>
      <c r="B24" s="23" t="s">
        <v>76</v>
      </c>
      <c r="C24" s="20">
        <v>6145</v>
      </c>
      <c r="D24" s="123"/>
    </row>
    <row r="25" spans="1:4" ht="20.100000000000001" customHeight="1">
      <c r="A25" s="18" t="s">
        <v>77</v>
      </c>
      <c r="B25" s="23" t="s">
        <v>78</v>
      </c>
      <c r="C25" s="20">
        <v>6861</v>
      </c>
      <c r="D25" s="123"/>
    </row>
    <row r="26" spans="1:4" ht="20.100000000000001" customHeight="1">
      <c r="A26" s="18" t="s">
        <v>79</v>
      </c>
      <c r="B26" s="21" t="s">
        <v>80</v>
      </c>
      <c r="C26" s="22">
        <v>5610</v>
      </c>
      <c r="D26" s="123"/>
    </row>
    <row r="27" spans="1:4" ht="20.100000000000001" customHeight="1">
      <c r="A27" s="18" t="s">
        <v>81</v>
      </c>
      <c r="B27" s="19" t="s">
        <v>82</v>
      </c>
      <c r="C27" s="20">
        <v>6281</v>
      </c>
      <c r="D27" s="123"/>
    </row>
    <row r="28" spans="1:4" ht="28.5" customHeight="1">
      <c r="A28" s="119" t="s">
        <v>83</v>
      </c>
      <c r="B28" s="119"/>
      <c r="C28" s="119"/>
      <c r="D28" s="119"/>
    </row>
    <row r="29" spans="1:4" ht="20.100000000000001" customHeight="1">
      <c r="A29" s="24" t="s">
        <v>84</v>
      </c>
      <c r="B29" s="19" t="s">
        <v>85</v>
      </c>
      <c r="C29" s="25">
        <v>4465</v>
      </c>
      <c r="D29" s="128"/>
    </row>
    <row r="30" spans="1:4" ht="20.100000000000001" customHeight="1">
      <c r="A30" s="24" t="s">
        <v>86</v>
      </c>
      <c r="B30" s="19" t="s">
        <v>87</v>
      </c>
      <c r="C30" s="25">
        <v>4443</v>
      </c>
      <c r="D30" s="129"/>
    </row>
    <row r="31" spans="1:4" ht="20.100000000000001" customHeight="1">
      <c r="A31" s="24" t="s">
        <v>88</v>
      </c>
      <c r="B31" s="19" t="s">
        <v>89</v>
      </c>
      <c r="C31" s="25">
        <v>3545</v>
      </c>
      <c r="D31" s="129"/>
    </row>
    <row r="32" spans="1:4" ht="20.100000000000001" customHeight="1">
      <c r="A32" s="24" t="s">
        <v>90</v>
      </c>
      <c r="B32" s="19" t="s">
        <v>49</v>
      </c>
      <c r="C32" s="25">
        <v>4094</v>
      </c>
      <c r="D32" s="129"/>
    </row>
    <row r="33" spans="1:4" ht="20.100000000000001" customHeight="1">
      <c r="A33" s="24" t="s">
        <v>91</v>
      </c>
      <c r="B33" s="8" t="s">
        <v>51</v>
      </c>
      <c r="C33" s="25">
        <v>4312</v>
      </c>
      <c r="D33" s="129"/>
    </row>
    <row r="34" spans="1:4" ht="20.100000000000001" customHeight="1">
      <c r="A34" s="24" t="s">
        <v>92</v>
      </c>
      <c r="B34" s="12" t="s">
        <v>53</v>
      </c>
      <c r="C34" s="25">
        <v>4212</v>
      </c>
      <c r="D34" s="129"/>
    </row>
    <row r="35" spans="1:4" ht="20.100000000000001" customHeight="1">
      <c r="A35" s="24" t="s">
        <v>93</v>
      </c>
      <c r="B35" s="8" t="s">
        <v>94</v>
      </c>
      <c r="C35" s="25">
        <v>3850</v>
      </c>
      <c r="D35" s="129"/>
    </row>
    <row r="36" spans="1:4" ht="20.100000000000001" customHeight="1">
      <c r="A36" s="24" t="s">
        <v>95</v>
      </c>
      <c r="B36" s="12" t="s">
        <v>96</v>
      </c>
      <c r="C36" s="25">
        <v>4197</v>
      </c>
      <c r="D36" s="129"/>
    </row>
    <row r="37" spans="1:4" ht="20.100000000000001" customHeight="1">
      <c r="A37" s="24" t="s">
        <v>97</v>
      </c>
      <c r="B37" s="12" t="s">
        <v>57</v>
      </c>
      <c r="C37" s="25">
        <v>6016</v>
      </c>
      <c r="D37" s="129"/>
    </row>
    <row r="38" spans="1:4" ht="20.100000000000001" customHeight="1">
      <c r="A38" s="24" t="s">
        <v>98</v>
      </c>
      <c r="B38" s="8" t="s">
        <v>99</v>
      </c>
      <c r="C38" s="25">
        <v>4498</v>
      </c>
      <c r="D38" s="129"/>
    </row>
    <row r="39" spans="1:4" ht="20.100000000000001" customHeight="1">
      <c r="A39" s="24" t="s">
        <v>100</v>
      </c>
      <c r="B39" s="8" t="s">
        <v>101</v>
      </c>
      <c r="C39" s="25">
        <v>3823</v>
      </c>
      <c r="D39" s="129"/>
    </row>
    <row r="40" spans="1:4" ht="20.100000000000001" customHeight="1">
      <c r="A40" s="24" t="s">
        <v>102</v>
      </c>
      <c r="B40" s="8" t="s">
        <v>103</v>
      </c>
      <c r="C40" s="25">
        <v>4317</v>
      </c>
      <c r="D40" s="129"/>
    </row>
    <row r="41" spans="1:4" ht="20.100000000000001" customHeight="1">
      <c r="A41" s="24" t="s">
        <v>104</v>
      </c>
      <c r="B41" s="26" t="s">
        <v>105</v>
      </c>
      <c r="C41" s="25">
        <v>3728</v>
      </c>
      <c r="D41" s="129"/>
    </row>
    <row r="42" spans="1:4" ht="20.100000000000001" customHeight="1">
      <c r="A42" s="24" t="s">
        <v>106</v>
      </c>
      <c r="B42" s="27" t="s">
        <v>107</v>
      </c>
      <c r="C42" s="25">
        <v>4182</v>
      </c>
      <c r="D42" s="129"/>
    </row>
    <row r="43" spans="1:4" ht="20.100000000000001" customHeight="1">
      <c r="A43" s="24" t="s">
        <v>106</v>
      </c>
      <c r="B43" s="27" t="s">
        <v>108</v>
      </c>
      <c r="C43" s="25">
        <v>4551</v>
      </c>
      <c r="D43" s="129"/>
    </row>
    <row r="44" spans="1:4" ht="20.100000000000001" customHeight="1">
      <c r="A44" s="24" t="s">
        <v>109</v>
      </c>
      <c r="B44" s="26" t="s">
        <v>110</v>
      </c>
      <c r="C44" s="25">
        <v>3937</v>
      </c>
      <c r="D44" s="129"/>
    </row>
    <row r="45" spans="1:4" ht="20.100000000000001" customHeight="1">
      <c r="A45" s="24" t="s">
        <v>111</v>
      </c>
      <c r="B45" s="26" t="s">
        <v>70</v>
      </c>
      <c r="C45" s="25">
        <v>4255</v>
      </c>
      <c r="D45" s="129"/>
    </row>
    <row r="46" spans="1:4" ht="20.100000000000001" customHeight="1">
      <c r="A46" s="24" t="s">
        <v>112</v>
      </c>
      <c r="B46" s="26" t="s">
        <v>113</v>
      </c>
      <c r="C46" s="25">
        <v>4465</v>
      </c>
      <c r="D46" s="129"/>
    </row>
    <row r="47" spans="1:4" ht="20.100000000000001" customHeight="1">
      <c r="A47" s="24" t="s">
        <v>114</v>
      </c>
      <c r="B47" s="26" t="s">
        <v>115</v>
      </c>
      <c r="C47" s="25">
        <v>3776</v>
      </c>
      <c r="D47" s="130"/>
    </row>
    <row r="48" spans="1:4" ht="48" customHeight="1">
      <c r="A48" s="24" t="s">
        <v>116</v>
      </c>
      <c r="B48" s="12" t="s">
        <v>117</v>
      </c>
      <c r="C48" s="25">
        <v>4182</v>
      </c>
      <c r="D48" s="128"/>
    </row>
    <row r="49" spans="1:4" ht="36" customHeight="1">
      <c r="A49" s="24" t="s">
        <v>118</v>
      </c>
      <c r="B49" s="12" t="s">
        <v>78</v>
      </c>
      <c r="C49" s="25">
        <v>3667</v>
      </c>
      <c r="D49" s="129"/>
    </row>
    <row r="50" spans="1:4" ht="47.4" customHeight="1">
      <c r="A50" s="24" t="s">
        <v>119</v>
      </c>
      <c r="B50" s="28" t="s">
        <v>120</v>
      </c>
      <c r="C50" s="14">
        <v>3615</v>
      </c>
      <c r="D50" s="130"/>
    </row>
    <row r="51" spans="1:4" ht="20.100000000000001" customHeight="1">
      <c r="A51" s="24" t="s">
        <v>121</v>
      </c>
      <c r="B51" s="28" t="s">
        <v>122</v>
      </c>
      <c r="C51" s="29">
        <v>539</v>
      </c>
      <c r="D51" s="120"/>
    </row>
    <row r="52" spans="1:4" ht="20.100000000000001" customHeight="1">
      <c r="A52" s="24" t="s">
        <v>123</v>
      </c>
      <c r="B52" s="27" t="s">
        <v>80</v>
      </c>
      <c r="C52" s="25">
        <v>3733</v>
      </c>
      <c r="D52" s="120"/>
    </row>
    <row r="53" spans="1:4" ht="35.1" customHeight="1">
      <c r="A53" s="24" t="s">
        <v>124</v>
      </c>
      <c r="B53" s="30" t="s">
        <v>125</v>
      </c>
      <c r="C53" s="31">
        <v>12566</v>
      </c>
      <c r="D53" s="120"/>
    </row>
    <row r="54" spans="1:4" ht="35.1" customHeight="1">
      <c r="A54" s="24" t="s">
        <v>126</v>
      </c>
      <c r="B54" s="28" t="s">
        <v>127</v>
      </c>
      <c r="C54" s="29">
        <v>808</v>
      </c>
      <c r="D54" s="120"/>
    </row>
    <row r="55" spans="1:4" ht="35.1" customHeight="1">
      <c r="A55" s="24" t="s">
        <v>128</v>
      </c>
      <c r="B55" s="27" t="s">
        <v>129</v>
      </c>
      <c r="C55" s="29">
        <v>453</v>
      </c>
      <c r="D55" s="120"/>
    </row>
    <row r="56" spans="1:4" ht="35.1" customHeight="1">
      <c r="A56" s="32" t="s">
        <v>130</v>
      </c>
      <c r="B56" s="33" t="s">
        <v>131</v>
      </c>
      <c r="C56" s="14">
        <v>7683</v>
      </c>
      <c r="D56" s="120"/>
    </row>
    <row r="57" spans="1:4" ht="35.1" customHeight="1">
      <c r="A57" s="32" t="s">
        <v>132</v>
      </c>
      <c r="B57" s="33" t="s">
        <v>133</v>
      </c>
      <c r="C57" s="14">
        <v>16634</v>
      </c>
      <c r="D57" s="120"/>
    </row>
    <row r="58" spans="1:4" ht="35.1" customHeight="1">
      <c r="A58" s="32" t="s">
        <v>134</v>
      </c>
      <c r="B58" s="33" t="s">
        <v>135</v>
      </c>
      <c r="C58" s="14">
        <v>25586</v>
      </c>
      <c r="D58" s="120"/>
    </row>
    <row r="59" spans="1:4" ht="20.100000000000001" customHeight="1">
      <c r="A59" s="24" t="s">
        <v>136</v>
      </c>
      <c r="B59" s="26" t="s">
        <v>137</v>
      </c>
      <c r="C59" s="25">
        <v>5023</v>
      </c>
      <c r="D59" s="120"/>
    </row>
    <row r="60" spans="1:4" ht="20.100000000000001" customHeight="1">
      <c r="A60" s="24" t="s">
        <v>138</v>
      </c>
      <c r="B60" s="26" t="s">
        <v>139</v>
      </c>
      <c r="C60" s="25">
        <v>5055</v>
      </c>
      <c r="D60" s="120"/>
    </row>
    <row r="61" spans="1:4" ht="20.100000000000001" customHeight="1">
      <c r="A61" s="24" t="s">
        <v>140</v>
      </c>
      <c r="B61" s="28" t="s">
        <v>141</v>
      </c>
      <c r="C61" s="14">
        <v>6560</v>
      </c>
      <c r="D61" s="120"/>
    </row>
    <row r="62" spans="1:4" ht="20.100000000000001" customHeight="1">
      <c r="A62" s="24" t="s">
        <v>142</v>
      </c>
      <c r="B62" s="26" t="s">
        <v>143</v>
      </c>
      <c r="C62" s="25">
        <v>4068</v>
      </c>
      <c r="D62" s="120"/>
    </row>
    <row r="63" spans="1:4" ht="20.100000000000001" customHeight="1">
      <c r="A63" s="24" t="s">
        <v>144</v>
      </c>
      <c r="B63" s="26" t="s">
        <v>145</v>
      </c>
      <c r="C63" s="25">
        <v>4406</v>
      </c>
      <c r="D63" s="120"/>
    </row>
    <row r="64" spans="1:4" ht="20.100000000000001" customHeight="1">
      <c r="A64" s="24" t="s">
        <v>146</v>
      </c>
      <c r="B64" s="26" t="s">
        <v>147</v>
      </c>
      <c r="C64" s="25">
        <v>4832</v>
      </c>
      <c r="D64" s="120"/>
    </row>
    <row r="65" spans="1:4" ht="35.1" customHeight="1">
      <c r="A65" s="32" t="s">
        <v>148</v>
      </c>
      <c r="B65" s="34" t="s">
        <v>149</v>
      </c>
      <c r="C65" s="25">
        <v>7630</v>
      </c>
      <c r="D65" s="120"/>
    </row>
    <row r="66" spans="1:4" ht="20.100000000000001" customHeight="1">
      <c r="A66" s="32" t="s">
        <v>150</v>
      </c>
      <c r="B66" s="34" t="s">
        <v>151</v>
      </c>
      <c r="C66" s="25">
        <v>3661</v>
      </c>
      <c r="D66" s="120"/>
    </row>
    <row r="67" spans="1:4" ht="29.25" customHeight="1">
      <c r="A67" s="119" t="s">
        <v>152</v>
      </c>
      <c r="B67" s="119"/>
      <c r="C67" s="119"/>
      <c r="D67" s="119"/>
    </row>
    <row r="68" spans="1:4" ht="20.100000000000001" customHeight="1">
      <c r="A68" s="32" t="s">
        <v>153</v>
      </c>
      <c r="B68" s="34" t="s">
        <v>154</v>
      </c>
      <c r="C68" s="25">
        <v>2820</v>
      </c>
      <c r="D68" s="120"/>
    </row>
    <row r="69" spans="1:4" ht="20.100000000000001" customHeight="1">
      <c r="A69" s="32" t="s">
        <v>155</v>
      </c>
      <c r="B69" s="34" t="s">
        <v>156</v>
      </c>
      <c r="C69" s="25">
        <v>3158</v>
      </c>
      <c r="D69" s="120"/>
    </row>
    <row r="70" spans="1:4" ht="20.100000000000001" customHeight="1">
      <c r="A70" s="32" t="s">
        <v>157</v>
      </c>
      <c r="B70" s="34" t="s">
        <v>158</v>
      </c>
      <c r="C70" s="25">
        <v>2982</v>
      </c>
      <c r="D70" s="120"/>
    </row>
    <row r="71" spans="1:4" ht="20.100000000000001" customHeight="1">
      <c r="A71" s="32" t="s">
        <v>159</v>
      </c>
      <c r="B71" s="34" t="s">
        <v>160</v>
      </c>
      <c r="C71" s="25">
        <v>3248</v>
      </c>
      <c r="D71" s="120"/>
    </row>
    <row r="72" spans="1:4" ht="20.100000000000001" customHeight="1">
      <c r="A72" s="32" t="s">
        <v>161</v>
      </c>
      <c r="B72" s="34" t="s">
        <v>162</v>
      </c>
      <c r="C72" s="25">
        <v>3084</v>
      </c>
      <c r="D72" s="120"/>
    </row>
    <row r="73" spans="1:4" ht="20.100000000000001" customHeight="1">
      <c r="A73" s="32" t="s">
        <v>163</v>
      </c>
      <c r="B73" s="34" t="s">
        <v>164</v>
      </c>
      <c r="C73" s="25">
        <v>3097</v>
      </c>
      <c r="D73" s="120"/>
    </row>
    <row r="74" spans="1:4" ht="20.100000000000001" customHeight="1">
      <c r="A74" s="32" t="s">
        <v>165</v>
      </c>
      <c r="B74" s="34" t="s">
        <v>166</v>
      </c>
      <c r="C74" s="25">
        <v>2889</v>
      </c>
      <c r="D74" s="120"/>
    </row>
    <row r="75" spans="1:4" ht="20.100000000000001" customHeight="1">
      <c r="A75" s="32" t="s">
        <v>167</v>
      </c>
      <c r="B75" s="34" t="s">
        <v>168</v>
      </c>
      <c r="C75" s="25">
        <v>2885</v>
      </c>
      <c r="D75" s="120"/>
    </row>
    <row r="76" spans="1:4" ht="29.25" customHeight="1">
      <c r="A76" s="112" t="s">
        <v>169</v>
      </c>
      <c r="B76" s="112"/>
      <c r="C76" s="112"/>
      <c r="D76" s="112"/>
    </row>
    <row r="77" spans="1:4" ht="20.100000000000001" customHeight="1">
      <c r="A77" s="35" t="s">
        <v>170</v>
      </c>
      <c r="B77" s="36" t="s">
        <v>43</v>
      </c>
      <c r="C77" s="37">
        <v>2683</v>
      </c>
      <c r="D77" s="121"/>
    </row>
    <row r="78" spans="1:4" ht="20.100000000000001" customHeight="1">
      <c r="A78" s="35" t="s">
        <v>171</v>
      </c>
      <c r="B78" s="36" t="s">
        <v>172</v>
      </c>
      <c r="C78" s="37">
        <v>2694</v>
      </c>
      <c r="D78" s="121"/>
    </row>
    <row r="79" spans="1:4" ht="20.100000000000001" customHeight="1">
      <c r="A79" s="35" t="s">
        <v>173</v>
      </c>
      <c r="B79" s="36" t="s">
        <v>47</v>
      </c>
      <c r="C79" s="38">
        <v>2086</v>
      </c>
      <c r="D79" s="121"/>
    </row>
    <row r="80" spans="1:4" ht="20.100000000000001" customHeight="1">
      <c r="A80" s="35" t="s">
        <v>174</v>
      </c>
      <c r="B80" s="36" t="s">
        <v>175</v>
      </c>
      <c r="C80" s="38">
        <v>2573</v>
      </c>
      <c r="D80" s="121"/>
    </row>
    <row r="81" spans="1:4" ht="20.100000000000001" customHeight="1">
      <c r="A81" s="35" t="s">
        <v>176</v>
      </c>
      <c r="B81" s="36" t="s">
        <v>51</v>
      </c>
      <c r="C81" s="38">
        <v>2721</v>
      </c>
      <c r="D81" s="121"/>
    </row>
    <row r="82" spans="1:4" ht="20.100000000000001" customHeight="1">
      <c r="A82" s="35" t="s">
        <v>177</v>
      </c>
      <c r="B82" s="36" t="s">
        <v>53</v>
      </c>
      <c r="C82" s="38">
        <v>2641</v>
      </c>
      <c r="D82" s="121"/>
    </row>
    <row r="83" spans="1:4" ht="20.100000000000001" customHeight="1">
      <c r="A83" s="35" t="s">
        <v>178</v>
      </c>
      <c r="B83" s="36" t="s">
        <v>57</v>
      </c>
      <c r="C83" s="38">
        <v>2953</v>
      </c>
      <c r="D83" s="121"/>
    </row>
    <row r="84" spans="1:4" ht="20.100000000000001" customHeight="1">
      <c r="A84" s="35" t="s">
        <v>179</v>
      </c>
      <c r="B84" s="36" t="s">
        <v>180</v>
      </c>
      <c r="C84" s="38">
        <v>2409</v>
      </c>
      <c r="D84" s="121"/>
    </row>
    <row r="85" spans="1:4" ht="20.100000000000001" customHeight="1">
      <c r="A85" s="35" t="s">
        <v>181</v>
      </c>
      <c r="B85" s="36" t="s">
        <v>61</v>
      </c>
      <c r="C85" s="38">
        <v>2113</v>
      </c>
      <c r="D85" s="121"/>
    </row>
    <row r="86" spans="1:4" ht="20.100000000000001" customHeight="1">
      <c r="A86" s="35" t="s">
        <v>182</v>
      </c>
      <c r="B86" s="36" t="s">
        <v>183</v>
      </c>
      <c r="C86" s="38">
        <v>2695</v>
      </c>
      <c r="D86" s="121"/>
    </row>
    <row r="87" spans="1:4" ht="20.100000000000001" customHeight="1">
      <c r="A87" s="35" t="s">
        <v>184</v>
      </c>
      <c r="B87" s="36" t="s">
        <v>185</v>
      </c>
      <c r="C87" s="38">
        <v>2687</v>
      </c>
      <c r="D87" s="121"/>
    </row>
    <row r="88" spans="1:4" ht="20.100000000000001" customHeight="1">
      <c r="A88" s="35" t="s">
        <v>186</v>
      </c>
      <c r="B88" s="36" t="s">
        <v>187</v>
      </c>
      <c r="C88" s="38">
        <v>2242</v>
      </c>
      <c r="D88" s="121"/>
    </row>
    <row r="89" spans="1:4" ht="20.100000000000001" customHeight="1">
      <c r="A89" s="35" t="s">
        <v>188</v>
      </c>
      <c r="B89" s="36" t="s">
        <v>189</v>
      </c>
      <c r="C89" s="38">
        <v>2603</v>
      </c>
      <c r="D89" s="121"/>
    </row>
    <row r="90" spans="1:4" ht="20.100000000000001" customHeight="1">
      <c r="A90" s="35" t="s">
        <v>190</v>
      </c>
      <c r="B90" s="36" t="s">
        <v>191</v>
      </c>
      <c r="C90" s="38">
        <v>2371</v>
      </c>
      <c r="D90" s="121"/>
    </row>
    <row r="91" spans="1:4" ht="20.100000000000001" customHeight="1">
      <c r="A91" s="35" t="s">
        <v>192</v>
      </c>
      <c r="B91" s="36" t="s">
        <v>115</v>
      </c>
      <c r="C91" s="38">
        <v>2394</v>
      </c>
      <c r="D91" s="121"/>
    </row>
    <row r="92" spans="1:4" ht="28.2" customHeight="1">
      <c r="A92" s="35" t="s">
        <v>193</v>
      </c>
      <c r="B92" s="36" t="s">
        <v>194</v>
      </c>
      <c r="C92" s="38">
        <v>2113</v>
      </c>
      <c r="D92" s="121"/>
    </row>
    <row r="93" spans="1:4" ht="20.100000000000001" customHeight="1">
      <c r="A93" s="35" t="s">
        <v>195</v>
      </c>
      <c r="B93" s="36" t="s">
        <v>196</v>
      </c>
      <c r="C93" s="38">
        <v>2128</v>
      </c>
      <c r="D93" s="121"/>
    </row>
    <row r="94" spans="1:4" ht="20.100000000000001" customHeight="1">
      <c r="A94" s="35" t="s">
        <v>197</v>
      </c>
      <c r="B94" s="36" t="s">
        <v>198</v>
      </c>
      <c r="C94" s="38">
        <v>2352</v>
      </c>
      <c r="D94" s="121"/>
    </row>
    <row r="95" spans="1:4" ht="20.100000000000001" customHeight="1">
      <c r="A95" s="35" t="s">
        <v>199</v>
      </c>
      <c r="B95" s="36" t="s">
        <v>200</v>
      </c>
      <c r="C95" s="38">
        <v>2489</v>
      </c>
      <c r="D95" s="121"/>
    </row>
    <row r="96" spans="1:4" ht="20.100000000000001" customHeight="1">
      <c r="A96" s="35" t="s">
        <v>201</v>
      </c>
      <c r="B96" s="36" t="s">
        <v>202</v>
      </c>
      <c r="C96" s="38">
        <v>2478</v>
      </c>
      <c r="D96" s="121"/>
    </row>
    <row r="97" spans="1:4" ht="20.100000000000001" customHeight="1">
      <c r="A97" s="35" t="s">
        <v>203</v>
      </c>
      <c r="B97" s="39" t="s">
        <v>204</v>
      </c>
      <c r="C97" s="25">
        <v>175</v>
      </c>
      <c r="D97" s="121"/>
    </row>
    <row r="98" spans="1:4" ht="27" customHeight="1">
      <c r="A98" s="112" t="s">
        <v>205</v>
      </c>
      <c r="B98" s="112"/>
      <c r="C98" s="112"/>
      <c r="D98" s="112"/>
    </row>
    <row r="99" spans="1:4" ht="20.100000000000001" customHeight="1">
      <c r="A99" s="24" t="s">
        <v>206</v>
      </c>
      <c r="B99" s="33" t="s">
        <v>207</v>
      </c>
      <c r="C99" s="25">
        <v>2411</v>
      </c>
      <c r="D99" s="120"/>
    </row>
    <row r="100" spans="1:4" ht="20.100000000000001" customHeight="1">
      <c r="A100" s="24" t="s">
        <v>208</v>
      </c>
      <c r="B100" s="33" t="s">
        <v>209</v>
      </c>
      <c r="C100" s="25">
        <v>2876</v>
      </c>
      <c r="D100" s="120"/>
    </row>
    <row r="101" spans="1:4" ht="20.100000000000001" customHeight="1">
      <c r="A101" s="24" t="s">
        <v>210</v>
      </c>
      <c r="B101" s="33" t="s">
        <v>211</v>
      </c>
      <c r="C101" s="25">
        <v>97</v>
      </c>
      <c r="D101" s="120"/>
    </row>
    <row r="102" spans="1:4" ht="20.100000000000001" customHeight="1">
      <c r="A102" s="24" t="s">
        <v>212</v>
      </c>
      <c r="B102" s="33" t="s">
        <v>213</v>
      </c>
      <c r="C102" s="25">
        <v>2515</v>
      </c>
      <c r="D102" s="120"/>
    </row>
    <row r="103" spans="1:4" ht="20.100000000000001" customHeight="1">
      <c r="A103" s="24" t="s">
        <v>214</v>
      </c>
      <c r="B103" s="33" t="s">
        <v>215</v>
      </c>
      <c r="C103" s="25">
        <v>2520</v>
      </c>
      <c r="D103" s="120"/>
    </row>
    <row r="104" spans="1:4" ht="20.100000000000001" customHeight="1">
      <c r="A104" s="24" t="s">
        <v>216</v>
      </c>
      <c r="B104" s="33" t="s">
        <v>53</v>
      </c>
      <c r="C104" s="25">
        <v>2676</v>
      </c>
      <c r="D104" s="120"/>
    </row>
    <row r="105" spans="1:4" ht="20.100000000000001" customHeight="1">
      <c r="A105" s="24" t="s">
        <v>217</v>
      </c>
      <c r="B105" s="33" t="s">
        <v>218</v>
      </c>
      <c r="C105" s="25">
        <v>2350</v>
      </c>
      <c r="D105" s="120"/>
    </row>
    <row r="106" spans="1:4" ht="20.100000000000001" customHeight="1">
      <c r="A106" s="24" t="s">
        <v>219</v>
      </c>
      <c r="B106" s="33" t="s">
        <v>156</v>
      </c>
      <c r="C106" s="25">
        <v>3327</v>
      </c>
      <c r="D106" s="120"/>
    </row>
    <row r="107" spans="1:4" ht="20.100000000000001" customHeight="1">
      <c r="A107" s="24" t="s">
        <v>220</v>
      </c>
      <c r="B107" s="33" t="s">
        <v>221</v>
      </c>
      <c r="C107" s="25">
        <v>2505</v>
      </c>
      <c r="D107" s="120"/>
    </row>
    <row r="108" spans="1:4" ht="20.100000000000001" customHeight="1">
      <c r="A108" s="24" t="s">
        <v>222</v>
      </c>
      <c r="B108" s="33" t="s">
        <v>223</v>
      </c>
      <c r="C108" s="25">
        <v>2539</v>
      </c>
      <c r="D108" s="120"/>
    </row>
    <row r="109" spans="1:4" ht="20.100000000000001" customHeight="1">
      <c r="A109" s="24" t="s">
        <v>224</v>
      </c>
      <c r="B109" s="33" t="s">
        <v>225</v>
      </c>
      <c r="C109" s="25">
        <v>2911</v>
      </c>
      <c r="D109" s="120"/>
    </row>
    <row r="110" spans="1:4" ht="20.100000000000001" customHeight="1">
      <c r="A110" s="24" t="s">
        <v>226</v>
      </c>
      <c r="B110" s="33" t="s">
        <v>227</v>
      </c>
      <c r="C110" s="25">
        <v>2888</v>
      </c>
      <c r="D110" s="120"/>
    </row>
    <row r="111" spans="1:4" ht="20.100000000000001" customHeight="1">
      <c r="A111" s="24" t="s">
        <v>228</v>
      </c>
      <c r="B111" s="33" t="s">
        <v>229</v>
      </c>
      <c r="C111" s="25">
        <v>2688</v>
      </c>
      <c r="D111" s="120"/>
    </row>
    <row r="112" spans="1:4" ht="20.100000000000001" customHeight="1">
      <c r="A112" s="24" t="s">
        <v>230</v>
      </c>
      <c r="B112" s="33" t="s">
        <v>231</v>
      </c>
      <c r="C112" s="25">
        <v>2244</v>
      </c>
      <c r="D112" s="120"/>
    </row>
    <row r="113" spans="1:4" ht="20.100000000000001" customHeight="1">
      <c r="A113" s="24" t="s">
        <v>232</v>
      </c>
      <c r="B113" s="33" t="s">
        <v>233</v>
      </c>
      <c r="C113" s="25">
        <v>2123</v>
      </c>
      <c r="D113" s="120"/>
    </row>
    <row r="114" spans="1:4" ht="20.100000000000001" customHeight="1">
      <c r="A114" s="24" t="s">
        <v>234</v>
      </c>
      <c r="B114" s="33" t="s">
        <v>235</v>
      </c>
      <c r="C114" s="25">
        <v>2343</v>
      </c>
      <c r="D114" s="120"/>
    </row>
    <row r="115" spans="1:4" ht="35.1" customHeight="1">
      <c r="A115" s="24" t="s">
        <v>236</v>
      </c>
      <c r="B115" s="33" t="s">
        <v>237</v>
      </c>
      <c r="C115" s="25">
        <v>6960</v>
      </c>
      <c r="D115" s="120"/>
    </row>
    <row r="116" spans="1:4" ht="35.1" customHeight="1">
      <c r="A116" s="24" t="s">
        <v>238</v>
      </c>
      <c r="B116" s="33" t="s">
        <v>239</v>
      </c>
      <c r="C116" s="25">
        <v>367</v>
      </c>
      <c r="D116" s="120"/>
    </row>
    <row r="117" spans="1:4" ht="35.1" customHeight="1">
      <c r="A117" s="40" t="s">
        <v>240</v>
      </c>
      <c r="B117" s="33" t="s">
        <v>131</v>
      </c>
      <c r="C117" s="25">
        <f>C114*2+C116</f>
        <v>5053</v>
      </c>
      <c r="D117" s="120"/>
    </row>
    <row r="118" spans="1:4" ht="35.1" customHeight="1">
      <c r="A118" s="40" t="s">
        <v>241</v>
      </c>
      <c r="B118" s="33" t="s">
        <v>242</v>
      </c>
      <c r="C118" s="25">
        <f>C114+C115+C116</f>
        <v>9670</v>
      </c>
      <c r="D118" s="120"/>
    </row>
    <row r="119" spans="1:4" ht="35.1" customHeight="1">
      <c r="A119" s="40" t="s">
        <v>243</v>
      </c>
      <c r="B119" s="33" t="s">
        <v>244</v>
      </c>
      <c r="C119" s="25">
        <f>C115*2+C116</f>
        <v>14287</v>
      </c>
      <c r="D119" s="120"/>
    </row>
    <row r="120" spans="1:4" ht="20.100000000000001" customHeight="1">
      <c r="A120" s="24" t="s">
        <v>245</v>
      </c>
      <c r="B120" s="33" t="s">
        <v>131</v>
      </c>
      <c r="C120" s="25">
        <v>3213</v>
      </c>
      <c r="D120" s="120"/>
    </row>
    <row r="121" spans="1:4" ht="20.100000000000001" customHeight="1">
      <c r="A121" s="24" t="s">
        <v>246</v>
      </c>
      <c r="B121" s="33" t="s">
        <v>247</v>
      </c>
      <c r="C121" s="25">
        <v>3113</v>
      </c>
      <c r="D121" s="120"/>
    </row>
    <row r="122" spans="1:4" ht="20.100000000000001" customHeight="1">
      <c r="A122" s="24" t="s">
        <v>248</v>
      </c>
      <c r="B122" s="33" t="s">
        <v>249</v>
      </c>
      <c r="C122" s="25">
        <v>4676</v>
      </c>
      <c r="D122" s="120"/>
    </row>
    <row r="123" spans="1:4" ht="20.100000000000001" customHeight="1">
      <c r="A123" s="24" t="s">
        <v>946</v>
      </c>
      <c r="B123" s="33" t="s">
        <v>947</v>
      </c>
      <c r="C123" s="25">
        <v>738</v>
      </c>
      <c r="D123" s="120"/>
    </row>
    <row r="124" spans="1:4" ht="20.100000000000001" customHeight="1">
      <c r="A124" s="24" t="s">
        <v>250</v>
      </c>
      <c r="B124" s="33" t="s">
        <v>251</v>
      </c>
      <c r="C124" s="25">
        <v>2522</v>
      </c>
      <c r="D124" s="120"/>
    </row>
    <row r="125" spans="1:4" ht="20.100000000000001" customHeight="1">
      <c r="A125" s="24" t="s">
        <v>252</v>
      </c>
      <c r="B125" s="33" t="s">
        <v>253</v>
      </c>
      <c r="C125" s="25">
        <v>398</v>
      </c>
      <c r="D125" s="120"/>
    </row>
    <row r="126" spans="1:4" ht="27.75" customHeight="1">
      <c r="A126" s="118" t="s">
        <v>1022</v>
      </c>
      <c r="B126" s="118"/>
      <c r="C126" s="118"/>
    </row>
  </sheetData>
  <mergeCells count="14">
    <mergeCell ref="D51:D66"/>
    <mergeCell ref="A3:D4"/>
    <mergeCell ref="A6:D6"/>
    <mergeCell ref="D7:D27"/>
    <mergeCell ref="A28:D28"/>
    <mergeCell ref="D48:D50"/>
    <mergeCell ref="D29:D47"/>
    <mergeCell ref="A126:C126"/>
    <mergeCell ref="A67:D67"/>
    <mergeCell ref="D68:D75"/>
    <mergeCell ref="A76:D76"/>
    <mergeCell ref="D77:D97"/>
    <mergeCell ref="A98:D98"/>
    <mergeCell ref="D99:D12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7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05"/>
  <sheetViews>
    <sheetView view="pageBreakPreview" topLeftCell="A83" zoomScale="85" zoomScaleNormal="85" zoomScaleSheetLayoutView="85" workbookViewId="0">
      <selection activeCell="G84" sqref="G84"/>
    </sheetView>
  </sheetViews>
  <sheetFormatPr defaultRowHeight="14.4"/>
  <cols>
    <col min="1" max="1" width="24.44140625" customWidth="1"/>
    <col min="2" max="2" width="75.6640625" customWidth="1"/>
    <col min="3" max="3" width="13.44140625" customWidth="1"/>
    <col min="4" max="4" width="22.33203125" customWidth="1"/>
  </cols>
  <sheetData>
    <row r="2" spans="1:4" ht="144.75" customHeight="1">
      <c r="A2" s="140"/>
      <c r="B2" s="140"/>
      <c r="C2" s="140"/>
      <c r="D2" s="140"/>
    </row>
    <row r="3" spans="1:4" ht="20.25" customHeight="1">
      <c r="A3" s="122" t="s">
        <v>254</v>
      </c>
      <c r="B3" s="122"/>
      <c r="C3" s="122"/>
      <c r="D3" s="122"/>
    </row>
    <row r="4" spans="1:4">
      <c r="A4" s="122"/>
      <c r="B4" s="122"/>
      <c r="C4" s="122"/>
      <c r="D4" s="122"/>
    </row>
    <row r="5" spans="1:4" ht="20.399999999999999">
      <c r="A5" s="16" t="s">
        <v>0</v>
      </c>
      <c r="B5" s="16" t="s">
        <v>1</v>
      </c>
      <c r="C5" s="17" t="s">
        <v>9</v>
      </c>
      <c r="D5" s="16" t="s">
        <v>5</v>
      </c>
    </row>
    <row r="6" spans="1:4" ht="28.5" customHeight="1">
      <c r="A6" s="112" t="s">
        <v>255</v>
      </c>
      <c r="B6" s="112"/>
      <c r="C6" s="112"/>
      <c r="D6" s="112"/>
    </row>
    <row r="7" spans="1:4" ht="20.100000000000001" customHeight="1">
      <c r="A7" s="32" t="s">
        <v>256</v>
      </c>
      <c r="B7" s="34" t="s">
        <v>257</v>
      </c>
      <c r="C7" s="41">
        <v>3640</v>
      </c>
      <c r="D7" s="120"/>
    </row>
    <row r="8" spans="1:4" ht="20.100000000000001" customHeight="1">
      <c r="A8" s="32" t="s">
        <v>258</v>
      </c>
      <c r="B8" s="34" t="s">
        <v>259</v>
      </c>
      <c r="C8" s="41">
        <v>561</v>
      </c>
      <c r="D8" s="120"/>
    </row>
    <row r="9" spans="1:4" ht="20.100000000000001" customHeight="1">
      <c r="A9" s="32" t="s">
        <v>260</v>
      </c>
      <c r="B9" s="34" t="s">
        <v>261</v>
      </c>
      <c r="C9" s="41">
        <v>1000</v>
      </c>
      <c r="D9" s="120"/>
    </row>
    <row r="10" spans="1:4" ht="20.100000000000001" customHeight="1">
      <c r="A10" s="32" t="s">
        <v>262</v>
      </c>
      <c r="B10" s="34" t="s">
        <v>263</v>
      </c>
      <c r="C10" s="41">
        <v>561</v>
      </c>
      <c r="D10" s="120"/>
    </row>
    <row r="11" spans="1:4" ht="20.100000000000001" customHeight="1">
      <c r="A11" s="32" t="s">
        <v>264</v>
      </c>
      <c r="B11" s="34" t="s">
        <v>265</v>
      </c>
      <c r="C11" s="41">
        <v>710</v>
      </c>
      <c r="D11" s="120"/>
    </row>
    <row r="12" spans="1:4" ht="20.100000000000001" customHeight="1">
      <c r="A12" s="32" t="s">
        <v>266</v>
      </c>
      <c r="B12" s="34" t="s">
        <v>267</v>
      </c>
      <c r="C12" s="41">
        <v>2779</v>
      </c>
      <c r="D12" s="120"/>
    </row>
    <row r="13" spans="1:4" ht="20.100000000000001" customHeight="1">
      <c r="A13" s="32" t="s">
        <v>268</v>
      </c>
      <c r="B13" s="34" t="s">
        <v>269</v>
      </c>
      <c r="C13" s="41">
        <v>773</v>
      </c>
      <c r="D13" s="120"/>
    </row>
    <row r="14" spans="1:4" ht="20.100000000000001" customHeight="1">
      <c r="A14" s="32" t="s">
        <v>270</v>
      </c>
      <c r="B14" s="34" t="s">
        <v>271</v>
      </c>
      <c r="C14" s="41">
        <v>425</v>
      </c>
      <c r="D14" s="120"/>
    </row>
    <row r="15" spans="1:4" ht="20.100000000000001" customHeight="1">
      <c r="A15" s="32" t="s">
        <v>272</v>
      </c>
      <c r="B15" s="34" t="s">
        <v>273</v>
      </c>
      <c r="C15" s="41">
        <v>706</v>
      </c>
      <c r="D15" s="120"/>
    </row>
    <row r="16" spans="1:4" ht="20.100000000000001" customHeight="1">
      <c r="A16" s="32" t="s">
        <v>274</v>
      </c>
      <c r="B16" s="26" t="s">
        <v>275</v>
      </c>
      <c r="C16" s="41">
        <v>372</v>
      </c>
      <c r="D16" s="120"/>
    </row>
    <row r="17" spans="1:4" ht="20.100000000000001" customHeight="1">
      <c r="A17" s="32" t="s">
        <v>276</v>
      </c>
      <c r="B17" s="26" t="s">
        <v>277</v>
      </c>
      <c r="C17" s="25">
        <v>1078</v>
      </c>
      <c r="D17" s="120"/>
    </row>
    <row r="18" spans="1:4" ht="20.100000000000001" customHeight="1">
      <c r="A18" s="32" t="s">
        <v>278</v>
      </c>
      <c r="B18" s="34" t="s">
        <v>279</v>
      </c>
      <c r="C18" s="41">
        <v>670</v>
      </c>
      <c r="D18" s="120"/>
    </row>
    <row r="19" spans="1:4" ht="20.100000000000001" customHeight="1">
      <c r="A19" s="32" t="s">
        <v>280</v>
      </c>
      <c r="B19" s="34" t="s">
        <v>281</v>
      </c>
      <c r="C19" s="41">
        <v>1066</v>
      </c>
      <c r="D19" s="120"/>
    </row>
    <row r="20" spans="1:4" ht="20.100000000000001" customHeight="1">
      <c r="A20" s="32" t="s">
        <v>282</v>
      </c>
      <c r="B20" s="34" t="s">
        <v>283</v>
      </c>
      <c r="C20" s="41">
        <v>791</v>
      </c>
      <c r="D20" s="120"/>
    </row>
    <row r="21" spans="1:4" ht="20.100000000000001" customHeight="1">
      <c r="A21" s="32" t="s">
        <v>284</v>
      </c>
      <c r="B21" s="34" t="s">
        <v>285</v>
      </c>
      <c r="C21" s="41">
        <v>1190</v>
      </c>
      <c r="D21" s="120"/>
    </row>
    <row r="22" spans="1:4" ht="20.100000000000001" customHeight="1">
      <c r="A22" s="32" t="s">
        <v>286</v>
      </c>
      <c r="B22" s="8" t="s">
        <v>287</v>
      </c>
      <c r="C22" s="41">
        <v>325</v>
      </c>
      <c r="D22" s="120"/>
    </row>
    <row r="23" spans="1:4" ht="20.100000000000001" customHeight="1">
      <c r="A23" s="32" t="s">
        <v>288</v>
      </c>
      <c r="B23" s="34" t="s">
        <v>289</v>
      </c>
      <c r="C23" s="41">
        <v>1385</v>
      </c>
      <c r="D23" s="120"/>
    </row>
    <row r="24" spans="1:4" ht="20.100000000000001" customHeight="1">
      <c r="A24" s="32" t="s">
        <v>290</v>
      </c>
      <c r="B24" s="34" t="s">
        <v>291</v>
      </c>
      <c r="C24" s="41">
        <v>1367</v>
      </c>
      <c r="D24" s="120"/>
    </row>
    <row r="25" spans="1:4" ht="20.100000000000001" customHeight="1">
      <c r="A25" s="32" t="s">
        <v>292</v>
      </c>
      <c r="B25" s="34" t="s">
        <v>293</v>
      </c>
      <c r="C25" s="41">
        <v>484</v>
      </c>
      <c r="D25" s="120"/>
    </row>
    <row r="26" spans="1:4" ht="20.100000000000001" customHeight="1">
      <c r="A26" s="32" t="s">
        <v>294</v>
      </c>
      <c r="B26" s="34" t="s">
        <v>295</v>
      </c>
      <c r="C26" s="41">
        <v>822</v>
      </c>
      <c r="D26" s="120"/>
    </row>
    <row r="27" spans="1:4" ht="20.100000000000001" customHeight="1">
      <c r="A27" s="32" t="s">
        <v>296</v>
      </c>
      <c r="B27" s="34" t="s">
        <v>297</v>
      </c>
      <c r="C27" s="41">
        <v>1043</v>
      </c>
      <c r="D27" s="120"/>
    </row>
    <row r="28" spans="1:4" ht="20.100000000000001" customHeight="1">
      <c r="A28" s="32" t="s">
        <v>298</v>
      </c>
      <c r="B28" s="34" t="s">
        <v>299</v>
      </c>
      <c r="C28" s="41">
        <v>2625</v>
      </c>
      <c r="D28" s="120"/>
    </row>
    <row r="29" spans="1:4" ht="20.100000000000001" customHeight="1">
      <c r="A29" s="32" t="s">
        <v>300</v>
      </c>
      <c r="B29" s="42" t="s">
        <v>301</v>
      </c>
      <c r="C29" s="41">
        <v>328</v>
      </c>
      <c r="D29" s="120"/>
    </row>
    <row r="30" spans="1:4" ht="20.100000000000001" customHeight="1">
      <c r="A30" s="32" t="s">
        <v>302</v>
      </c>
      <c r="B30" s="42" t="s">
        <v>303</v>
      </c>
      <c r="C30" s="41">
        <v>935</v>
      </c>
      <c r="D30" s="120"/>
    </row>
    <row r="31" spans="1:4" ht="20.100000000000001" customHeight="1">
      <c r="A31" s="32" t="s">
        <v>304</v>
      </c>
      <c r="B31" s="42" t="s">
        <v>305</v>
      </c>
      <c r="C31" s="41">
        <v>510</v>
      </c>
      <c r="D31" s="120"/>
    </row>
    <row r="32" spans="1:4" ht="20.100000000000001" customHeight="1">
      <c r="A32" s="32" t="s">
        <v>306</v>
      </c>
      <c r="B32" s="42" t="s">
        <v>307</v>
      </c>
      <c r="C32" s="41">
        <v>1140</v>
      </c>
      <c r="D32" s="120"/>
    </row>
    <row r="33" spans="1:4" ht="20.100000000000001" customHeight="1">
      <c r="A33" s="32" t="s">
        <v>308</v>
      </c>
      <c r="B33" s="8" t="s">
        <v>309</v>
      </c>
      <c r="C33" s="41">
        <v>590</v>
      </c>
      <c r="D33" s="120"/>
    </row>
    <row r="34" spans="1:4" ht="20.100000000000001" customHeight="1">
      <c r="A34" s="32" t="s">
        <v>310</v>
      </c>
      <c r="B34" s="8" t="s">
        <v>311</v>
      </c>
      <c r="C34" s="41">
        <v>4536</v>
      </c>
      <c r="D34" s="120"/>
    </row>
    <row r="35" spans="1:4" ht="28.5" customHeight="1">
      <c r="A35" s="125" t="s">
        <v>312</v>
      </c>
      <c r="B35" s="125"/>
      <c r="C35" s="125"/>
      <c r="D35" s="125"/>
    </row>
    <row r="36" spans="1:4" ht="20.100000000000001" customHeight="1">
      <c r="A36" s="89" t="s">
        <v>313</v>
      </c>
      <c r="B36" s="90" t="s">
        <v>314</v>
      </c>
      <c r="C36" s="91">
        <v>2830</v>
      </c>
      <c r="D36" s="145"/>
    </row>
    <row r="37" spans="1:4" ht="20.100000000000001" customHeight="1">
      <c r="A37" s="89" t="s">
        <v>315</v>
      </c>
      <c r="B37" s="90" t="s">
        <v>316</v>
      </c>
      <c r="C37" s="91">
        <v>2825</v>
      </c>
      <c r="D37" s="146"/>
    </row>
    <row r="38" spans="1:4" ht="20.100000000000001" customHeight="1">
      <c r="A38" s="89" t="s">
        <v>317</v>
      </c>
      <c r="B38" s="90" t="s">
        <v>318</v>
      </c>
      <c r="C38" s="91">
        <v>2836</v>
      </c>
      <c r="D38" s="146"/>
    </row>
    <row r="39" spans="1:4" ht="20.100000000000001" customHeight="1">
      <c r="A39" s="89" t="s">
        <v>319</v>
      </c>
      <c r="B39" s="90" t="s">
        <v>320</v>
      </c>
      <c r="C39" s="91">
        <v>2946</v>
      </c>
      <c r="D39" s="146"/>
    </row>
    <row r="40" spans="1:4" ht="20.100000000000001" customHeight="1">
      <c r="A40" s="89" t="s">
        <v>321</v>
      </c>
      <c r="B40" s="90" t="s">
        <v>322</v>
      </c>
      <c r="C40" s="91">
        <v>3040</v>
      </c>
      <c r="D40" s="146"/>
    </row>
    <row r="41" spans="1:4" ht="20.100000000000001" customHeight="1">
      <c r="A41" s="89" t="s">
        <v>323</v>
      </c>
      <c r="B41" s="90" t="s">
        <v>324</v>
      </c>
      <c r="C41" s="91">
        <v>3080</v>
      </c>
      <c r="D41" s="146"/>
    </row>
    <row r="42" spans="1:4" ht="20.100000000000001" customHeight="1">
      <c r="A42" s="89" t="s">
        <v>325</v>
      </c>
      <c r="B42" s="90" t="s">
        <v>326</v>
      </c>
      <c r="C42" s="91">
        <v>2805</v>
      </c>
      <c r="D42" s="146"/>
    </row>
    <row r="43" spans="1:4" ht="20.100000000000001" customHeight="1">
      <c r="A43" s="89" t="s">
        <v>327</v>
      </c>
      <c r="B43" s="90" t="s">
        <v>328</v>
      </c>
      <c r="C43" s="91">
        <v>2387</v>
      </c>
      <c r="D43" s="146"/>
    </row>
    <row r="44" spans="1:4" ht="35.1" customHeight="1">
      <c r="A44" s="89" t="s">
        <v>329</v>
      </c>
      <c r="B44" s="90" t="s">
        <v>330</v>
      </c>
      <c r="C44" s="92">
        <v>3835</v>
      </c>
      <c r="D44" s="146"/>
    </row>
    <row r="45" spans="1:4" ht="20.100000000000001" customHeight="1">
      <c r="A45" s="89" t="s">
        <v>331</v>
      </c>
      <c r="B45" s="90" t="s">
        <v>332</v>
      </c>
      <c r="C45" s="91">
        <v>750</v>
      </c>
      <c r="D45" s="146"/>
    </row>
    <row r="46" spans="1:4" ht="20.100000000000001" customHeight="1">
      <c r="A46" s="93" t="s">
        <v>333</v>
      </c>
      <c r="B46" s="94" t="s">
        <v>334</v>
      </c>
      <c r="C46" s="91">
        <v>725</v>
      </c>
      <c r="D46" s="146"/>
    </row>
    <row r="47" spans="1:4" ht="20.100000000000001" customHeight="1">
      <c r="A47" s="93" t="s">
        <v>335</v>
      </c>
      <c r="B47" s="94" t="s">
        <v>336</v>
      </c>
      <c r="C47" s="91">
        <v>867</v>
      </c>
      <c r="D47" s="147"/>
    </row>
    <row r="48" spans="1:4" ht="47.4" customHeight="1">
      <c r="A48" s="93" t="s">
        <v>337</v>
      </c>
      <c r="B48" s="94" t="s">
        <v>338</v>
      </c>
      <c r="C48" s="91">
        <v>1260</v>
      </c>
      <c r="D48" s="145"/>
    </row>
    <row r="49" spans="1:4" ht="20.100000000000001" customHeight="1">
      <c r="A49" s="93" t="s">
        <v>339</v>
      </c>
      <c r="B49" s="94" t="s">
        <v>340</v>
      </c>
      <c r="C49" s="91">
        <v>1960</v>
      </c>
      <c r="D49" s="146"/>
    </row>
    <row r="50" spans="1:4" ht="40.799999999999997" customHeight="1">
      <c r="A50" s="93" t="s">
        <v>341</v>
      </c>
      <c r="B50" s="94" t="s">
        <v>342</v>
      </c>
      <c r="C50" s="91">
        <v>2530</v>
      </c>
      <c r="D50" s="147"/>
    </row>
    <row r="51" spans="1:4" ht="20.100000000000001" customHeight="1">
      <c r="A51" s="93" t="s">
        <v>343</v>
      </c>
      <c r="B51" s="94" t="s">
        <v>344</v>
      </c>
      <c r="C51" s="91">
        <v>1413</v>
      </c>
      <c r="D51" s="126"/>
    </row>
    <row r="52" spans="1:4" ht="20.100000000000001" customHeight="1">
      <c r="A52" s="93" t="s">
        <v>345</v>
      </c>
      <c r="B52" s="94" t="s">
        <v>346</v>
      </c>
      <c r="C52" s="91">
        <v>898</v>
      </c>
      <c r="D52" s="126"/>
    </row>
    <row r="53" spans="1:4" ht="20.100000000000001" customHeight="1">
      <c r="A53" s="93" t="s">
        <v>347</v>
      </c>
      <c r="B53" s="94" t="s">
        <v>348</v>
      </c>
      <c r="C53" s="91">
        <v>1074</v>
      </c>
      <c r="D53" s="126"/>
    </row>
    <row r="54" spans="1:4" ht="20.100000000000001" customHeight="1">
      <c r="A54" s="93" t="s">
        <v>349</v>
      </c>
      <c r="B54" s="94" t="s">
        <v>350</v>
      </c>
      <c r="C54" s="91">
        <v>1350</v>
      </c>
      <c r="D54" s="126"/>
    </row>
    <row r="55" spans="1:4" ht="20.100000000000001" customHeight="1">
      <c r="A55" s="93" t="s">
        <v>351</v>
      </c>
      <c r="B55" s="94" t="s">
        <v>352</v>
      </c>
      <c r="C55" s="91">
        <v>4595</v>
      </c>
      <c r="D55" s="126"/>
    </row>
    <row r="56" spans="1:4" ht="20.100000000000001" customHeight="1">
      <c r="A56" s="93" t="s">
        <v>353</v>
      </c>
      <c r="B56" s="94" t="s">
        <v>354</v>
      </c>
      <c r="C56" s="91">
        <v>3614</v>
      </c>
      <c r="D56" s="126"/>
    </row>
    <row r="57" spans="1:4" ht="20.100000000000001" customHeight="1">
      <c r="A57" s="93" t="s">
        <v>355</v>
      </c>
      <c r="B57" s="94" t="s">
        <v>301</v>
      </c>
      <c r="C57" s="91">
        <v>340</v>
      </c>
      <c r="D57" s="126"/>
    </row>
    <row r="58" spans="1:4" ht="20.100000000000001" customHeight="1">
      <c r="A58" s="93" t="s">
        <v>356</v>
      </c>
      <c r="B58" s="94" t="s">
        <v>357</v>
      </c>
      <c r="C58" s="91">
        <v>1760</v>
      </c>
      <c r="D58" s="126"/>
    </row>
    <row r="59" spans="1:4" ht="20.100000000000001" customHeight="1">
      <c r="A59" s="93" t="s">
        <v>358</v>
      </c>
      <c r="B59" s="94" t="s">
        <v>359</v>
      </c>
      <c r="C59" s="91">
        <v>2265</v>
      </c>
      <c r="D59" s="126"/>
    </row>
    <row r="60" spans="1:4" ht="20.100000000000001" customHeight="1">
      <c r="A60" s="93" t="s">
        <v>360</v>
      </c>
      <c r="B60" s="94" t="s">
        <v>361</v>
      </c>
      <c r="C60" s="91">
        <v>2098</v>
      </c>
      <c r="D60" s="126"/>
    </row>
    <row r="61" spans="1:4" ht="20.100000000000001" customHeight="1">
      <c r="A61" s="93" t="s">
        <v>362</v>
      </c>
      <c r="B61" s="94" t="s">
        <v>363</v>
      </c>
      <c r="C61" s="91">
        <v>2132</v>
      </c>
      <c r="D61" s="126"/>
    </row>
    <row r="62" spans="1:4" ht="20.100000000000001" customHeight="1">
      <c r="A62" s="93" t="s">
        <v>364</v>
      </c>
      <c r="B62" s="94" t="s">
        <v>303</v>
      </c>
      <c r="C62" s="91">
        <v>947</v>
      </c>
      <c r="D62" s="126"/>
    </row>
    <row r="63" spans="1:4" ht="20.100000000000001" customHeight="1">
      <c r="A63" s="93" t="s">
        <v>365</v>
      </c>
      <c r="B63" s="95" t="s">
        <v>559</v>
      </c>
      <c r="C63" s="91">
        <v>1486</v>
      </c>
      <c r="D63" s="126"/>
    </row>
    <row r="64" spans="1:4" ht="20.100000000000001" customHeight="1">
      <c r="A64" s="93" t="s">
        <v>366</v>
      </c>
      <c r="B64" s="95" t="s">
        <v>562</v>
      </c>
      <c r="C64" s="91">
        <v>1710</v>
      </c>
      <c r="D64" s="126"/>
    </row>
    <row r="65" spans="1:4" ht="20.100000000000001" customHeight="1">
      <c r="A65" s="93" t="s">
        <v>367</v>
      </c>
      <c r="B65" s="94" t="s">
        <v>368</v>
      </c>
      <c r="C65" s="91">
        <v>1567</v>
      </c>
      <c r="D65" s="126"/>
    </row>
    <row r="66" spans="1:4" ht="20.100000000000001" customHeight="1">
      <c r="A66" s="93" t="s">
        <v>369</v>
      </c>
      <c r="B66" s="94" t="s">
        <v>370</v>
      </c>
      <c r="C66" s="91">
        <v>2737</v>
      </c>
      <c r="D66" s="126"/>
    </row>
    <row r="67" spans="1:4" ht="20.100000000000001" customHeight="1">
      <c r="A67" s="93" t="s">
        <v>371</v>
      </c>
      <c r="B67" s="94" t="s">
        <v>372</v>
      </c>
      <c r="C67" s="91">
        <v>2814</v>
      </c>
      <c r="D67" s="126"/>
    </row>
    <row r="68" spans="1:4" ht="20.100000000000001" customHeight="1">
      <c r="A68" s="93" t="s">
        <v>373</v>
      </c>
      <c r="B68" s="94" t="s">
        <v>374</v>
      </c>
      <c r="C68" s="91">
        <v>3473</v>
      </c>
      <c r="D68" s="126"/>
    </row>
    <row r="69" spans="1:4" ht="20.100000000000001" customHeight="1">
      <c r="A69" s="93" t="s">
        <v>375</v>
      </c>
      <c r="B69" s="94" t="s">
        <v>376</v>
      </c>
      <c r="C69" s="91">
        <v>425</v>
      </c>
      <c r="D69" s="126"/>
    </row>
    <row r="70" spans="1:4" ht="20.100000000000001" customHeight="1">
      <c r="A70" s="93" t="s">
        <v>377</v>
      </c>
      <c r="B70" s="94" t="s">
        <v>378</v>
      </c>
      <c r="C70" s="91">
        <v>2917</v>
      </c>
      <c r="D70" s="126"/>
    </row>
    <row r="71" spans="1:4" ht="20.100000000000001" customHeight="1">
      <c r="A71" s="93" t="s">
        <v>953</v>
      </c>
      <c r="B71" s="95" t="s">
        <v>952</v>
      </c>
      <c r="C71" s="91">
        <v>2743.4400000000005</v>
      </c>
      <c r="D71" s="126"/>
    </row>
    <row r="72" spans="1:4" ht="20.100000000000001" customHeight="1">
      <c r="A72" s="93" t="s">
        <v>955</v>
      </c>
      <c r="B72" s="94" t="s">
        <v>954</v>
      </c>
      <c r="C72" s="91">
        <v>6264.51</v>
      </c>
      <c r="D72" s="126"/>
    </row>
    <row r="73" spans="1:4" ht="20.100000000000001" customHeight="1">
      <c r="A73" s="93" t="s">
        <v>956</v>
      </c>
      <c r="B73" s="94" t="s">
        <v>283</v>
      </c>
      <c r="C73" s="91">
        <v>1004.64</v>
      </c>
      <c r="D73" s="126"/>
    </row>
    <row r="74" spans="1:4" ht="20.100000000000001" customHeight="1">
      <c r="A74" s="93" t="s">
        <v>957</v>
      </c>
      <c r="B74" s="94" t="s">
        <v>263</v>
      </c>
      <c r="C74" s="91">
        <v>985.32</v>
      </c>
      <c r="D74" s="126"/>
    </row>
    <row r="75" spans="1:4" ht="20.100000000000001" customHeight="1">
      <c r="A75" s="93" t="s">
        <v>959</v>
      </c>
      <c r="B75" s="94" t="s">
        <v>958</v>
      </c>
      <c r="C75" s="91">
        <v>946.68000000000006</v>
      </c>
      <c r="D75" s="126"/>
    </row>
    <row r="76" spans="1:4" ht="20.100000000000001" customHeight="1">
      <c r="A76" s="93" t="s">
        <v>960</v>
      </c>
      <c r="B76" s="94" t="s">
        <v>961</v>
      </c>
      <c r="C76" s="91">
        <v>405.71999999999997</v>
      </c>
      <c r="D76" s="126"/>
    </row>
    <row r="77" spans="1:4" ht="20.100000000000001" customHeight="1">
      <c r="A77" s="93" t="s">
        <v>962</v>
      </c>
      <c r="B77" s="94" t="s">
        <v>963</v>
      </c>
      <c r="C77" s="91">
        <f>C75+C76</f>
        <v>1352.4</v>
      </c>
      <c r="D77" s="126"/>
    </row>
    <row r="78" spans="1:4" ht="20.100000000000001" customHeight="1">
      <c r="A78" s="93" t="s">
        <v>964</v>
      </c>
      <c r="B78" s="94" t="s">
        <v>269</v>
      </c>
      <c r="C78" s="91">
        <v>1023.96</v>
      </c>
      <c r="D78" s="126"/>
    </row>
    <row r="79" spans="1:4" ht="27" customHeight="1">
      <c r="A79" s="124" t="s">
        <v>379</v>
      </c>
      <c r="B79" s="124"/>
      <c r="C79" s="124"/>
      <c r="D79" s="124"/>
    </row>
    <row r="80" spans="1:4" ht="20.100000000000001" customHeight="1">
      <c r="A80" s="24" t="s">
        <v>380</v>
      </c>
      <c r="B80" s="33" t="s">
        <v>381</v>
      </c>
      <c r="C80" s="25">
        <v>322</v>
      </c>
      <c r="D80" s="128"/>
    </row>
    <row r="81" spans="1:4" ht="20.100000000000001" customHeight="1">
      <c r="A81" s="24" t="s">
        <v>382</v>
      </c>
      <c r="B81" s="33" t="s">
        <v>383</v>
      </c>
      <c r="C81" s="25">
        <v>322</v>
      </c>
      <c r="D81" s="129"/>
    </row>
    <row r="82" spans="1:4" ht="20.100000000000001" customHeight="1">
      <c r="A82" s="24" t="s">
        <v>384</v>
      </c>
      <c r="B82" s="33" t="s">
        <v>385</v>
      </c>
      <c r="C82" s="25">
        <v>505</v>
      </c>
      <c r="D82" s="129"/>
    </row>
    <row r="83" spans="1:4" ht="20.100000000000001" customHeight="1">
      <c r="A83" s="24" t="s">
        <v>386</v>
      </c>
      <c r="B83" s="33" t="s">
        <v>387</v>
      </c>
      <c r="C83" s="25">
        <v>255</v>
      </c>
      <c r="D83" s="129"/>
    </row>
    <row r="84" spans="1:4" ht="20.100000000000001" customHeight="1">
      <c r="A84" s="24" t="s">
        <v>388</v>
      </c>
      <c r="B84" s="33" t="s">
        <v>389</v>
      </c>
      <c r="C84" s="25">
        <v>502</v>
      </c>
      <c r="D84" s="129"/>
    </row>
    <row r="85" spans="1:4" ht="20.100000000000001" customHeight="1">
      <c r="A85" s="24" t="s">
        <v>390</v>
      </c>
      <c r="B85" s="33" t="s">
        <v>391</v>
      </c>
      <c r="C85" s="25">
        <v>753</v>
      </c>
      <c r="D85" s="129"/>
    </row>
    <row r="86" spans="1:4" ht="20.100000000000001" customHeight="1">
      <c r="A86" s="24" t="s">
        <v>392</v>
      </c>
      <c r="B86" s="33" t="s">
        <v>348</v>
      </c>
      <c r="C86" s="25">
        <v>300</v>
      </c>
      <c r="D86" s="129"/>
    </row>
    <row r="87" spans="1:4" ht="20.100000000000001" customHeight="1">
      <c r="A87" s="24" t="s">
        <v>393</v>
      </c>
      <c r="B87" s="33" t="s">
        <v>394</v>
      </c>
      <c r="C87" s="25">
        <v>255</v>
      </c>
      <c r="D87" s="129"/>
    </row>
    <row r="88" spans="1:4" ht="20.100000000000001" customHeight="1">
      <c r="A88" s="24" t="s">
        <v>395</v>
      </c>
      <c r="B88" s="33" t="s">
        <v>396</v>
      </c>
      <c r="C88" s="25">
        <v>454</v>
      </c>
      <c r="D88" s="129"/>
    </row>
    <row r="89" spans="1:4" ht="20.100000000000001" customHeight="1">
      <c r="A89" s="24" t="s">
        <v>397</v>
      </c>
      <c r="B89" s="33" t="s">
        <v>398</v>
      </c>
      <c r="C89" s="25">
        <v>660</v>
      </c>
      <c r="D89" s="129"/>
    </row>
    <row r="90" spans="1:4" ht="20.100000000000001" customHeight="1">
      <c r="A90" s="24" t="s">
        <v>399</v>
      </c>
      <c r="B90" s="33" t="s">
        <v>400</v>
      </c>
      <c r="C90" s="25">
        <v>194</v>
      </c>
      <c r="D90" s="129"/>
    </row>
    <row r="91" spans="1:4" ht="20.100000000000001" customHeight="1">
      <c r="A91" s="24" t="s">
        <v>401</v>
      </c>
      <c r="B91" s="33" t="s">
        <v>402</v>
      </c>
      <c r="C91" s="25">
        <v>110</v>
      </c>
      <c r="D91" s="129"/>
    </row>
    <row r="92" spans="1:4" ht="20.100000000000001" customHeight="1">
      <c r="A92" s="24" t="s">
        <v>403</v>
      </c>
      <c r="B92" s="33" t="s">
        <v>404</v>
      </c>
      <c r="C92" s="25">
        <v>107</v>
      </c>
      <c r="D92" s="129"/>
    </row>
    <row r="93" spans="1:4" ht="20.100000000000001" customHeight="1">
      <c r="A93" s="24" t="s">
        <v>405</v>
      </c>
      <c r="B93" s="33" t="s">
        <v>406</v>
      </c>
      <c r="C93" s="25">
        <v>400</v>
      </c>
      <c r="D93" s="129"/>
    </row>
    <row r="94" spans="1:4" ht="20.100000000000001" customHeight="1">
      <c r="A94" s="24" t="s">
        <v>407</v>
      </c>
      <c r="B94" s="33" t="s">
        <v>257</v>
      </c>
      <c r="C94" s="25">
        <v>1770</v>
      </c>
      <c r="D94" s="129"/>
    </row>
    <row r="95" spans="1:4" ht="20.100000000000001" customHeight="1">
      <c r="A95" s="24" t="s">
        <v>408</v>
      </c>
      <c r="B95" s="33" t="s">
        <v>409</v>
      </c>
      <c r="C95" s="25">
        <v>2364</v>
      </c>
      <c r="D95" s="129"/>
    </row>
    <row r="96" spans="1:4" ht="20.100000000000001" customHeight="1">
      <c r="A96" s="24" t="s">
        <v>410</v>
      </c>
      <c r="B96" s="33" t="s">
        <v>342</v>
      </c>
      <c r="C96" s="25">
        <v>1216</v>
      </c>
      <c r="D96" s="129"/>
    </row>
    <row r="97" spans="1:4" ht="20.100000000000001" customHeight="1">
      <c r="A97" s="24" t="s">
        <v>411</v>
      </c>
      <c r="B97" s="33" t="s">
        <v>412</v>
      </c>
      <c r="C97" s="25">
        <v>678</v>
      </c>
      <c r="D97" s="129"/>
    </row>
    <row r="98" spans="1:4" ht="20.100000000000001" customHeight="1">
      <c r="A98" s="47" t="s">
        <v>413</v>
      </c>
      <c r="B98" s="33" t="s">
        <v>414</v>
      </c>
      <c r="C98" s="25">
        <v>828</v>
      </c>
      <c r="D98" s="129"/>
    </row>
    <row r="99" spans="1:4" ht="20.100000000000001" customHeight="1">
      <c r="A99" s="47" t="s">
        <v>415</v>
      </c>
      <c r="B99" s="33" t="s">
        <v>416</v>
      </c>
      <c r="C99" s="25">
        <v>811</v>
      </c>
      <c r="D99" s="130"/>
    </row>
    <row r="100" spans="1:4" ht="20.100000000000001" customHeight="1">
      <c r="A100" s="47" t="s">
        <v>417</v>
      </c>
      <c r="B100" s="33" t="s">
        <v>418</v>
      </c>
      <c r="C100" s="25">
        <v>721</v>
      </c>
      <c r="D100" s="128"/>
    </row>
    <row r="101" spans="1:4" ht="20.100000000000001" customHeight="1">
      <c r="A101" s="47" t="s">
        <v>419</v>
      </c>
      <c r="B101" s="33" t="s">
        <v>420</v>
      </c>
      <c r="C101" s="25">
        <v>476</v>
      </c>
      <c r="D101" s="129"/>
    </row>
    <row r="102" spans="1:4" ht="20.100000000000001" customHeight="1">
      <c r="A102" s="47" t="s">
        <v>421</v>
      </c>
      <c r="B102" s="33" t="s">
        <v>422</v>
      </c>
      <c r="C102" s="25">
        <v>1084</v>
      </c>
      <c r="D102" s="129"/>
    </row>
    <row r="103" spans="1:4" ht="20.100000000000001" customHeight="1">
      <c r="A103" s="47" t="s">
        <v>423</v>
      </c>
      <c r="B103" s="33" t="s">
        <v>303</v>
      </c>
      <c r="C103" s="25">
        <v>574</v>
      </c>
      <c r="D103" s="129"/>
    </row>
    <row r="104" spans="1:4" ht="20.100000000000001" customHeight="1">
      <c r="A104" s="47" t="s">
        <v>424</v>
      </c>
      <c r="B104" s="33" t="s">
        <v>301</v>
      </c>
      <c r="C104" s="25">
        <v>187</v>
      </c>
      <c r="D104" s="130"/>
    </row>
    <row r="105" spans="1:4" ht="24.75" customHeight="1">
      <c r="A105" s="118" t="s">
        <v>1022</v>
      </c>
      <c r="B105" s="118"/>
      <c r="C105" s="118"/>
      <c r="D105" s="3"/>
    </row>
  </sheetData>
  <mergeCells count="11">
    <mergeCell ref="A79:D79"/>
    <mergeCell ref="A105:C105"/>
    <mergeCell ref="A3:D4"/>
    <mergeCell ref="A6:D6"/>
    <mergeCell ref="D7:D34"/>
    <mergeCell ref="A35:D35"/>
    <mergeCell ref="D51:D78"/>
    <mergeCell ref="D48:D50"/>
    <mergeCell ref="D36:D47"/>
    <mergeCell ref="D100:D104"/>
    <mergeCell ref="D80:D99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22"/>
  <sheetViews>
    <sheetView view="pageBreakPreview" topLeftCell="A8" zoomScale="85" zoomScaleNormal="85" zoomScaleSheetLayoutView="85" workbookViewId="0">
      <selection activeCell="B72" sqref="B72"/>
    </sheetView>
  </sheetViews>
  <sheetFormatPr defaultRowHeight="14.4"/>
  <cols>
    <col min="1" max="1" width="24.44140625" customWidth="1"/>
    <col min="2" max="2" width="75.6640625" customWidth="1"/>
    <col min="3" max="3" width="13.44140625" customWidth="1"/>
    <col min="4" max="4" width="22.33203125" customWidth="1"/>
  </cols>
  <sheetData>
    <row r="2" spans="1:4" ht="139.5" customHeight="1">
      <c r="A2" s="140"/>
      <c r="B2" s="140"/>
      <c r="C2" s="140"/>
      <c r="D2" s="140"/>
    </row>
    <row r="3" spans="1:4">
      <c r="A3" s="122" t="s">
        <v>425</v>
      </c>
      <c r="B3" s="122"/>
      <c r="C3" s="122"/>
      <c r="D3" s="122"/>
    </row>
    <row r="4" spans="1:4" ht="18" customHeight="1">
      <c r="A4" s="122"/>
      <c r="B4" s="122"/>
      <c r="C4" s="122"/>
      <c r="D4" s="122"/>
    </row>
    <row r="5" spans="1:4" ht="20.399999999999999">
      <c r="A5" s="16" t="s">
        <v>0</v>
      </c>
      <c r="B5" s="16" t="s">
        <v>1</v>
      </c>
      <c r="C5" s="17" t="s">
        <v>9</v>
      </c>
      <c r="D5" s="16" t="s">
        <v>5</v>
      </c>
    </row>
    <row r="6" spans="1:4" ht="26.25" customHeight="1">
      <c r="A6" s="112" t="s">
        <v>426</v>
      </c>
      <c r="B6" s="112"/>
      <c r="C6" s="112"/>
      <c r="D6" s="112"/>
    </row>
    <row r="7" spans="1:4" ht="20.100000000000001" customHeight="1">
      <c r="A7" s="24" t="s">
        <v>427</v>
      </c>
      <c r="B7" s="26" t="s">
        <v>428</v>
      </c>
      <c r="C7" s="25">
        <v>3554</v>
      </c>
      <c r="D7" s="120"/>
    </row>
    <row r="8" spans="1:4" ht="20.100000000000001" customHeight="1">
      <c r="A8" s="24" t="s">
        <v>429</v>
      </c>
      <c r="B8" s="26" t="s">
        <v>430</v>
      </c>
      <c r="C8" s="25">
        <v>3852</v>
      </c>
      <c r="D8" s="120"/>
    </row>
    <row r="9" spans="1:4" ht="20.100000000000001" customHeight="1">
      <c r="A9" s="24" t="s">
        <v>431</v>
      </c>
      <c r="B9" s="26" t="s">
        <v>432</v>
      </c>
      <c r="C9" s="25">
        <v>758</v>
      </c>
      <c r="D9" s="120"/>
    </row>
    <row r="10" spans="1:4" ht="20.100000000000001" customHeight="1">
      <c r="A10" s="24" t="s">
        <v>433</v>
      </c>
      <c r="B10" s="26" t="s">
        <v>434</v>
      </c>
      <c r="C10" s="25">
        <v>5102</v>
      </c>
      <c r="D10" s="120"/>
    </row>
    <row r="11" spans="1:4" ht="20.100000000000001" customHeight="1">
      <c r="A11" s="24" t="s">
        <v>435</v>
      </c>
      <c r="B11" s="26" t="s">
        <v>436</v>
      </c>
      <c r="C11" s="25">
        <v>5102</v>
      </c>
      <c r="D11" s="120"/>
    </row>
    <row r="12" spans="1:4" ht="20.100000000000001" customHeight="1">
      <c r="A12" s="24" t="s">
        <v>437</v>
      </c>
      <c r="B12" s="26" t="s">
        <v>438</v>
      </c>
      <c r="C12" s="25">
        <v>5391</v>
      </c>
      <c r="D12" s="120"/>
    </row>
    <row r="13" spans="1:4" ht="20.100000000000001" customHeight="1">
      <c r="A13" s="24" t="s">
        <v>439</v>
      </c>
      <c r="B13" s="26" t="s">
        <v>440</v>
      </c>
      <c r="C13" s="25">
        <v>5102</v>
      </c>
      <c r="D13" s="120"/>
    </row>
    <row r="14" spans="1:4" ht="20.100000000000001" customHeight="1">
      <c r="A14" s="24" t="s">
        <v>441</v>
      </c>
      <c r="B14" s="26" t="s">
        <v>442</v>
      </c>
      <c r="C14" s="25">
        <v>5102</v>
      </c>
      <c r="D14" s="120"/>
    </row>
    <row r="15" spans="1:4" ht="20.100000000000001" customHeight="1">
      <c r="A15" s="24" t="s">
        <v>443</v>
      </c>
      <c r="B15" s="26" t="s">
        <v>444</v>
      </c>
      <c r="C15" s="25">
        <v>5102</v>
      </c>
      <c r="D15" s="120"/>
    </row>
    <row r="16" spans="1:4" ht="20.100000000000001" customHeight="1">
      <c r="A16" s="24" t="s">
        <v>445</v>
      </c>
      <c r="B16" s="26" t="s">
        <v>446</v>
      </c>
      <c r="C16" s="25">
        <v>7178</v>
      </c>
      <c r="D16" s="120"/>
    </row>
    <row r="17" spans="1:4" ht="20.100000000000001" customHeight="1">
      <c r="A17" s="24" t="s">
        <v>447</v>
      </c>
      <c r="B17" s="26" t="s">
        <v>448</v>
      </c>
      <c r="C17" s="25">
        <v>5102</v>
      </c>
      <c r="D17" s="120"/>
    </row>
    <row r="18" spans="1:4" ht="20.100000000000001" customHeight="1">
      <c r="A18" s="24" t="s">
        <v>449</v>
      </c>
      <c r="B18" s="26" t="s">
        <v>450</v>
      </c>
      <c r="C18" s="25">
        <v>4638</v>
      </c>
      <c r="D18" s="120"/>
    </row>
    <row r="19" spans="1:4" ht="20.100000000000001" customHeight="1">
      <c r="A19" s="24" t="s">
        <v>451</v>
      </c>
      <c r="B19" s="26" t="s">
        <v>452</v>
      </c>
      <c r="C19" s="25">
        <v>4558</v>
      </c>
      <c r="D19" s="120"/>
    </row>
    <row r="20" spans="1:4" ht="20.100000000000001" customHeight="1">
      <c r="A20" s="24" t="s">
        <v>453</v>
      </c>
      <c r="B20" s="26" t="s">
        <v>454</v>
      </c>
      <c r="C20" s="25">
        <v>5102</v>
      </c>
      <c r="D20" s="120"/>
    </row>
    <row r="21" spans="1:4" ht="35.1" customHeight="1">
      <c r="A21" s="24" t="s">
        <v>455</v>
      </c>
      <c r="B21" s="26" t="s">
        <v>456</v>
      </c>
      <c r="C21" s="25">
        <v>7575</v>
      </c>
      <c r="D21" s="120"/>
    </row>
    <row r="22" spans="1:4" ht="20.100000000000001" customHeight="1">
      <c r="A22" s="24" t="s">
        <v>457</v>
      </c>
      <c r="B22" s="26" t="s">
        <v>458</v>
      </c>
      <c r="C22" s="25">
        <v>5102</v>
      </c>
      <c r="D22" s="120"/>
    </row>
    <row r="23" spans="1:4" ht="20.100000000000001" customHeight="1">
      <c r="A23" s="24" t="s">
        <v>459</v>
      </c>
      <c r="B23" s="26" t="s">
        <v>460</v>
      </c>
      <c r="C23" s="25">
        <v>5720</v>
      </c>
      <c r="D23" s="120"/>
    </row>
    <row r="24" spans="1:4" ht="20.100000000000001" customHeight="1">
      <c r="A24" s="24" t="s">
        <v>461</v>
      </c>
      <c r="B24" s="26" t="s">
        <v>462</v>
      </c>
      <c r="C24" s="25">
        <v>5411</v>
      </c>
      <c r="D24" s="120"/>
    </row>
    <row r="25" spans="1:4" ht="20.100000000000001" customHeight="1">
      <c r="A25" s="24" t="s">
        <v>463</v>
      </c>
      <c r="B25" s="26" t="s">
        <v>464</v>
      </c>
      <c r="C25" s="25">
        <v>5102</v>
      </c>
      <c r="D25" s="120"/>
    </row>
    <row r="26" spans="1:4" ht="20.100000000000001" customHeight="1">
      <c r="A26" s="24" t="s">
        <v>465</v>
      </c>
      <c r="B26" s="26" t="s">
        <v>466</v>
      </c>
      <c r="C26" s="25">
        <v>6029</v>
      </c>
      <c r="D26" s="120"/>
    </row>
    <row r="27" spans="1:4" ht="20.100000000000001" customHeight="1">
      <c r="A27" s="24" t="s">
        <v>467</v>
      </c>
      <c r="B27" s="26" t="s">
        <v>468</v>
      </c>
      <c r="C27" s="25">
        <v>6455</v>
      </c>
      <c r="D27" s="120"/>
    </row>
    <row r="28" spans="1:4" ht="20.100000000000001" customHeight="1">
      <c r="A28" s="24" t="s">
        <v>469</v>
      </c>
      <c r="B28" s="26" t="s">
        <v>470</v>
      </c>
      <c r="C28" s="25">
        <v>5639</v>
      </c>
      <c r="D28" s="120"/>
    </row>
    <row r="29" spans="1:4" ht="20.100000000000001" customHeight="1">
      <c r="A29" s="24" t="s">
        <v>471</v>
      </c>
      <c r="B29" s="26" t="s">
        <v>472</v>
      </c>
      <c r="C29" s="25">
        <v>5642</v>
      </c>
      <c r="D29" s="120"/>
    </row>
    <row r="30" spans="1:4" ht="26.25" customHeight="1">
      <c r="A30" s="112" t="s">
        <v>473</v>
      </c>
      <c r="B30" s="112"/>
      <c r="C30" s="112"/>
      <c r="D30" s="112"/>
    </row>
    <row r="31" spans="1:4" ht="120" customHeight="1">
      <c r="A31" s="48" t="s">
        <v>474</v>
      </c>
      <c r="B31" s="49" t="s">
        <v>475</v>
      </c>
      <c r="C31" s="50">
        <v>13496</v>
      </c>
      <c r="D31" s="51"/>
    </row>
    <row r="32" spans="1:4" ht="120" customHeight="1">
      <c r="A32" s="48" t="s">
        <v>476</v>
      </c>
      <c r="B32" s="49" t="s">
        <v>477</v>
      </c>
      <c r="C32" s="50">
        <v>17266</v>
      </c>
      <c r="D32" s="51"/>
    </row>
    <row r="33" spans="1:4" ht="120" customHeight="1">
      <c r="A33" s="48" t="s">
        <v>478</v>
      </c>
      <c r="B33" s="49" t="s">
        <v>479</v>
      </c>
      <c r="C33" s="50">
        <v>27504</v>
      </c>
      <c r="D33" s="51"/>
    </row>
    <row r="34" spans="1:4" ht="35.1" customHeight="1">
      <c r="A34" s="48" t="s">
        <v>480</v>
      </c>
      <c r="B34" s="49" t="s">
        <v>481</v>
      </c>
      <c r="C34" s="50">
        <v>1774</v>
      </c>
      <c r="D34" s="120"/>
    </row>
    <row r="35" spans="1:4" ht="50.1" customHeight="1">
      <c r="A35" s="48" t="s">
        <v>482</v>
      </c>
      <c r="B35" s="49" t="s">
        <v>483</v>
      </c>
      <c r="C35" s="50">
        <v>2666</v>
      </c>
      <c r="D35" s="120"/>
    </row>
    <row r="36" spans="1:4" ht="50.1" customHeight="1">
      <c r="A36" s="48" t="s">
        <v>484</v>
      </c>
      <c r="B36" s="49" t="s">
        <v>485</v>
      </c>
      <c r="C36" s="50">
        <v>3199</v>
      </c>
      <c r="D36" s="120"/>
    </row>
    <row r="37" spans="1:4" ht="50.1" customHeight="1">
      <c r="A37" s="48" t="s">
        <v>486</v>
      </c>
      <c r="B37" s="49" t="s">
        <v>487</v>
      </c>
      <c r="C37" s="50">
        <v>1771</v>
      </c>
      <c r="D37" s="120"/>
    </row>
    <row r="38" spans="1:4" ht="50.1" customHeight="1">
      <c r="A38" s="48" t="s">
        <v>488</v>
      </c>
      <c r="B38" s="49" t="s">
        <v>489</v>
      </c>
      <c r="C38" s="50">
        <v>3019</v>
      </c>
      <c r="D38" s="120"/>
    </row>
    <row r="39" spans="1:4" ht="50.1" customHeight="1">
      <c r="A39" s="48" t="s">
        <v>490</v>
      </c>
      <c r="B39" s="49" t="s">
        <v>491</v>
      </c>
      <c r="C39" s="50">
        <v>2842</v>
      </c>
      <c r="D39" s="120"/>
    </row>
    <row r="40" spans="1:4" ht="60" customHeight="1">
      <c r="A40" s="48" t="s">
        <v>492</v>
      </c>
      <c r="B40" s="49" t="s">
        <v>493</v>
      </c>
      <c r="C40" s="50">
        <v>528</v>
      </c>
      <c r="D40" s="120"/>
    </row>
    <row r="41" spans="1:4" ht="80.099999999999994" customHeight="1">
      <c r="A41" s="43" t="s">
        <v>494</v>
      </c>
      <c r="B41" s="49" t="s">
        <v>495</v>
      </c>
      <c r="C41" s="50"/>
      <c r="D41" s="120"/>
    </row>
    <row r="42" spans="1:4" ht="90" customHeight="1">
      <c r="A42" s="48" t="s">
        <v>496</v>
      </c>
      <c r="B42" s="49" t="s">
        <v>497</v>
      </c>
      <c r="C42" s="50">
        <v>3258</v>
      </c>
      <c r="D42" s="120"/>
    </row>
    <row r="43" spans="1:4" ht="35.1" customHeight="1">
      <c r="A43" s="48" t="s">
        <v>498</v>
      </c>
      <c r="B43" s="49" t="s">
        <v>499</v>
      </c>
      <c r="C43" s="50">
        <v>804</v>
      </c>
      <c r="D43" s="120"/>
    </row>
    <row r="44" spans="1:4" ht="50.1" customHeight="1">
      <c r="A44" s="48" t="s">
        <v>500</v>
      </c>
      <c r="B44" s="49" t="s">
        <v>501</v>
      </c>
      <c r="C44" s="50">
        <v>512</v>
      </c>
      <c r="D44" s="120"/>
    </row>
    <row r="45" spans="1:4" ht="35.1" customHeight="1">
      <c r="A45" s="48" t="s">
        <v>502</v>
      </c>
      <c r="B45" s="49" t="s">
        <v>503</v>
      </c>
      <c r="C45" s="50">
        <v>4238</v>
      </c>
      <c r="D45" s="120"/>
    </row>
    <row r="46" spans="1:4" ht="26.25" customHeight="1">
      <c r="A46" s="112" t="s">
        <v>504</v>
      </c>
      <c r="B46" s="112"/>
      <c r="C46" s="112"/>
      <c r="D46" s="112"/>
    </row>
    <row r="47" spans="1:4" ht="20.100000000000001" customHeight="1">
      <c r="A47" s="48" t="s">
        <v>505</v>
      </c>
      <c r="B47" s="52" t="s">
        <v>506</v>
      </c>
      <c r="C47" s="50">
        <v>1183</v>
      </c>
      <c r="D47" s="120"/>
    </row>
    <row r="48" spans="1:4" ht="20.100000000000001" customHeight="1">
      <c r="A48" s="48" t="s">
        <v>507</v>
      </c>
      <c r="B48" s="52" t="s">
        <v>508</v>
      </c>
      <c r="C48" s="50">
        <v>1183</v>
      </c>
      <c r="D48" s="120"/>
    </row>
    <row r="49" spans="1:4" ht="20.100000000000001" customHeight="1">
      <c r="A49" s="48" t="s">
        <v>509</v>
      </c>
      <c r="B49" s="52" t="s">
        <v>510</v>
      </c>
      <c r="C49" s="50">
        <v>630</v>
      </c>
      <c r="D49" s="120"/>
    </row>
    <row r="50" spans="1:4" ht="20.100000000000001" customHeight="1">
      <c r="A50" s="48" t="s">
        <v>511</v>
      </c>
      <c r="B50" s="52" t="s">
        <v>332</v>
      </c>
      <c r="C50" s="50">
        <v>630</v>
      </c>
      <c r="D50" s="120"/>
    </row>
    <row r="51" spans="1:4" ht="20.100000000000001" customHeight="1">
      <c r="A51" s="48" t="s">
        <v>512</v>
      </c>
      <c r="B51" s="52" t="s">
        <v>513</v>
      </c>
      <c r="C51" s="50">
        <v>1262</v>
      </c>
      <c r="D51" s="120"/>
    </row>
    <row r="52" spans="1:4" ht="20.100000000000001" customHeight="1">
      <c r="A52" s="48" t="s">
        <v>514</v>
      </c>
      <c r="B52" s="52" t="s">
        <v>515</v>
      </c>
      <c r="C52" s="50">
        <v>1408</v>
      </c>
      <c r="D52" s="120"/>
    </row>
    <row r="53" spans="1:4" ht="20.100000000000001" customHeight="1">
      <c r="A53" s="48" t="s">
        <v>516</v>
      </c>
      <c r="B53" s="52" t="s">
        <v>517</v>
      </c>
      <c r="C53" s="50">
        <v>1664</v>
      </c>
      <c r="D53" s="120"/>
    </row>
    <row r="54" spans="1:4" ht="20.100000000000001" customHeight="1">
      <c r="A54" s="48" t="s">
        <v>518</v>
      </c>
      <c r="B54" s="52" t="s">
        <v>383</v>
      </c>
      <c r="C54" s="50">
        <v>1245</v>
      </c>
      <c r="D54" s="120"/>
    </row>
    <row r="55" spans="1:4" ht="20.100000000000001" customHeight="1">
      <c r="A55" s="48" t="s">
        <v>519</v>
      </c>
      <c r="B55" s="52" t="s">
        <v>271</v>
      </c>
      <c r="C55" s="50">
        <v>586</v>
      </c>
      <c r="D55" s="120"/>
    </row>
    <row r="56" spans="1:4" ht="20.100000000000001" customHeight="1">
      <c r="A56" s="48" t="s">
        <v>520</v>
      </c>
      <c r="B56" s="52" t="s">
        <v>521</v>
      </c>
      <c r="C56" s="50">
        <v>586</v>
      </c>
      <c r="D56" s="120"/>
    </row>
    <row r="57" spans="1:4" ht="20.100000000000001" customHeight="1">
      <c r="A57" s="48" t="s">
        <v>522</v>
      </c>
      <c r="B57" s="52" t="s">
        <v>523</v>
      </c>
      <c r="C57" s="50">
        <v>1335</v>
      </c>
      <c r="D57" s="120"/>
    </row>
    <row r="58" spans="1:4" ht="20.100000000000001" customHeight="1">
      <c r="A58" s="48" t="s">
        <v>524</v>
      </c>
      <c r="B58" s="52" t="s">
        <v>525</v>
      </c>
      <c r="C58" s="50">
        <v>1335</v>
      </c>
      <c r="D58" s="120"/>
    </row>
    <row r="59" spans="1:4" ht="20.100000000000001" customHeight="1">
      <c r="A59" s="48" t="s">
        <v>526</v>
      </c>
      <c r="B59" s="52" t="s">
        <v>527</v>
      </c>
      <c r="C59" s="50">
        <v>1335</v>
      </c>
      <c r="D59" s="120"/>
    </row>
    <row r="60" spans="1:4" ht="20.100000000000001" customHeight="1">
      <c r="A60" s="48" t="s">
        <v>528</v>
      </c>
      <c r="B60" s="52" t="s">
        <v>529</v>
      </c>
      <c r="C60" s="50">
        <v>1483</v>
      </c>
      <c r="D60" s="120"/>
    </row>
    <row r="61" spans="1:4" ht="20.100000000000001" customHeight="1">
      <c r="A61" s="48" t="s">
        <v>530</v>
      </c>
      <c r="B61" s="52" t="s">
        <v>531</v>
      </c>
      <c r="C61" s="50">
        <v>1931</v>
      </c>
      <c r="D61" s="120"/>
    </row>
    <row r="62" spans="1:4" ht="20.100000000000001" customHeight="1">
      <c r="A62" s="48" t="s">
        <v>532</v>
      </c>
      <c r="B62" s="52" t="s">
        <v>533</v>
      </c>
      <c r="C62" s="50">
        <v>1931</v>
      </c>
      <c r="D62" s="120"/>
    </row>
    <row r="63" spans="1:4" ht="20.100000000000001" customHeight="1">
      <c r="A63" s="48" t="s">
        <v>534</v>
      </c>
      <c r="B63" s="52" t="s">
        <v>535</v>
      </c>
      <c r="C63" s="50">
        <v>1262</v>
      </c>
      <c r="D63" s="120"/>
    </row>
    <row r="64" spans="1:4" ht="20.100000000000001" customHeight="1">
      <c r="A64" s="48" t="s">
        <v>536</v>
      </c>
      <c r="B64" s="52" t="s">
        <v>257</v>
      </c>
      <c r="C64" s="50">
        <v>5850</v>
      </c>
      <c r="D64" s="120"/>
    </row>
    <row r="65" spans="1:4" ht="20.100000000000001" customHeight="1">
      <c r="A65" s="48" t="s">
        <v>537</v>
      </c>
      <c r="B65" s="52" t="s">
        <v>538</v>
      </c>
      <c r="C65" s="50">
        <v>1584</v>
      </c>
      <c r="D65" s="120"/>
    </row>
    <row r="66" spans="1:4" ht="20.100000000000001" customHeight="1">
      <c r="A66" s="48" t="s">
        <v>539</v>
      </c>
      <c r="B66" s="52" t="s">
        <v>540</v>
      </c>
      <c r="C66" s="50">
        <v>1056</v>
      </c>
      <c r="D66" s="120"/>
    </row>
    <row r="67" spans="1:4" ht="20.100000000000001" customHeight="1">
      <c r="A67" s="48" t="s">
        <v>541</v>
      </c>
      <c r="B67" s="52" t="s">
        <v>295</v>
      </c>
      <c r="C67" s="50">
        <v>1168</v>
      </c>
      <c r="D67" s="120"/>
    </row>
    <row r="68" spans="1:4" ht="27" customHeight="1">
      <c r="A68" s="112" t="s">
        <v>542</v>
      </c>
      <c r="B68" s="112"/>
      <c r="C68" s="112"/>
      <c r="D68" s="112"/>
    </row>
    <row r="69" spans="1:4" ht="20.100000000000001" customHeight="1">
      <c r="A69" s="48" t="s">
        <v>543</v>
      </c>
      <c r="B69" s="52" t="s">
        <v>544</v>
      </c>
      <c r="C69" s="50">
        <v>3337</v>
      </c>
      <c r="D69" s="120"/>
    </row>
    <row r="70" spans="1:4" ht="20.100000000000001" customHeight="1">
      <c r="A70" s="48" t="s">
        <v>545</v>
      </c>
      <c r="B70" s="52" t="s">
        <v>546</v>
      </c>
      <c r="C70" s="50">
        <v>3501</v>
      </c>
      <c r="D70" s="120"/>
    </row>
    <row r="71" spans="1:4" ht="20.100000000000001" customHeight="1">
      <c r="A71" s="48" t="s">
        <v>547</v>
      </c>
      <c r="B71" s="52" t="s">
        <v>548</v>
      </c>
      <c r="C71" s="50">
        <v>5216</v>
      </c>
      <c r="D71" s="120"/>
    </row>
    <row r="72" spans="1:4" ht="20.100000000000001" customHeight="1">
      <c r="A72" s="48" t="s">
        <v>549</v>
      </c>
      <c r="B72" s="52" t="s">
        <v>550</v>
      </c>
      <c r="C72" s="50">
        <v>3127</v>
      </c>
      <c r="D72" s="120"/>
    </row>
    <row r="73" spans="1:4" ht="20.100000000000001" customHeight="1">
      <c r="A73" s="48" t="s">
        <v>551</v>
      </c>
      <c r="B73" s="52" t="s">
        <v>552</v>
      </c>
      <c r="C73" s="50">
        <v>7917</v>
      </c>
      <c r="D73" s="120"/>
    </row>
    <row r="74" spans="1:4" ht="20.100000000000001" customHeight="1">
      <c r="A74" s="48" t="s">
        <v>553</v>
      </c>
      <c r="B74" s="52" t="s">
        <v>342</v>
      </c>
      <c r="C74" s="50">
        <v>7194</v>
      </c>
      <c r="D74" s="120"/>
    </row>
    <row r="75" spans="1:4" ht="20.100000000000001" customHeight="1">
      <c r="A75" s="48" t="s">
        <v>554</v>
      </c>
      <c r="B75" s="52" t="s">
        <v>555</v>
      </c>
      <c r="C75" s="50">
        <v>5163</v>
      </c>
      <c r="D75" s="120"/>
    </row>
    <row r="76" spans="1:4" ht="20.100000000000001" customHeight="1">
      <c r="A76" s="48" t="s">
        <v>556</v>
      </c>
      <c r="B76" s="49" t="s">
        <v>557</v>
      </c>
      <c r="C76" s="50">
        <v>1820</v>
      </c>
      <c r="D76" s="120"/>
    </row>
    <row r="77" spans="1:4" ht="20.100000000000001" customHeight="1">
      <c r="A77" s="48" t="s">
        <v>558</v>
      </c>
      <c r="B77" s="52" t="s">
        <v>559</v>
      </c>
      <c r="C77" s="50">
        <v>2571</v>
      </c>
      <c r="D77" s="120"/>
    </row>
    <row r="78" spans="1:4" ht="20.100000000000001" customHeight="1">
      <c r="A78" s="48" t="s">
        <v>560</v>
      </c>
      <c r="B78" s="52" t="s">
        <v>332</v>
      </c>
      <c r="C78" s="50">
        <v>620</v>
      </c>
      <c r="D78" s="120"/>
    </row>
    <row r="79" spans="1:4" ht="20.100000000000001" customHeight="1">
      <c r="A79" s="48" t="s">
        <v>561</v>
      </c>
      <c r="B79" s="49" t="s">
        <v>562</v>
      </c>
      <c r="C79" s="50">
        <v>4054</v>
      </c>
      <c r="D79" s="120"/>
    </row>
    <row r="80" spans="1:4" ht="30.75" customHeight="1">
      <c r="A80" s="112" t="s">
        <v>563</v>
      </c>
      <c r="B80" s="112"/>
      <c r="C80" s="112"/>
      <c r="D80" s="112"/>
    </row>
    <row r="81" spans="1:4" ht="69.900000000000006" customHeight="1">
      <c r="A81" s="48" t="s">
        <v>564</v>
      </c>
      <c r="B81" s="53" t="s">
        <v>565</v>
      </c>
      <c r="C81" s="50">
        <v>7045</v>
      </c>
      <c r="D81" s="51"/>
    </row>
    <row r="82" spans="1:4" ht="69.900000000000006" customHeight="1">
      <c r="A82" s="48" t="s">
        <v>566</v>
      </c>
      <c r="B82" s="49" t="s">
        <v>567</v>
      </c>
      <c r="C82" s="50">
        <v>1616</v>
      </c>
      <c r="D82" s="51"/>
    </row>
    <row r="83" spans="1:4" ht="69.900000000000006" customHeight="1">
      <c r="A83" s="48" t="s">
        <v>568</v>
      </c>
      <c r="B83" s="49" t="s">
        <v>569</v>
      </c>
      <c r="C83" s="50">
        <v>581</v>
      </c>
      <c r="D83" s="51"/>
    </row>
    <row r="84" spans="1:4" ht="69.900000000000006" customHeight="1">
      <c r="A84" s="48" t="s">
        <v>570</v>
      </c>
      <c r="B84" s="49" t="s">
        <v>571</v>
      </c>
      <c r="C84" s="50">
        <v>1085</v>
      </c>
      <c r="D84" s="51"/>
    </row>
    <row r="85" spans="1:4" ht="69.900000000000006" customHeight="1">
      <c r="A85" s="48" t="s">
        <v>572</v>
      </c>
      <c r="B85" s="52" t="s">
        <v>573</v>
      </c>
      <c r="C85" s="50">
        <v>516</v>
      </c>
      <c r="D85" s="51"/>
    </row>
    <row r="86" spans="1:4" ht="69.900000000000006" customHeight="1">
      <c r="A86" s="48" t="s">
        <v>574</v>
      </c>
      <c r="B86" s="49" t="s">
        <v>575</v>
      </c>
      <c r="C86" s="50">
        <v>454</v>
      </c>
      <c r="D86" s="51"/>
    </row>
    <row r="87" spans="1:4" ht="69.900000000000006" customHeight="1">
      <c r="A87" s="48" t="s">
        <v>576</v>
      </c>
      <c r="B87" s="49" t="s">
        <v>577</v>
      </c>
      <c r="C87" s="50">
        <v>776</v>
      </c>
      <c r="D87" s="51"/>
    </row>
    <row r="88" spans="1:4" ht="69.900000000000006" customHeight="1">
      <c r="A88" s="48" t="s">
        <v>578</v>
      </c>
      <c r="B88" s="52" t="s">
        <v>579</v>
      </c>
      <c r="C88" s="50">
        <v>349</v>
      </c>
      <c r="D88" s="51"/>
    </row>
    <row r="89" spans="1:4" ht="69.900000000000006" customHeight="1">
      <c r="A89" s="48" t="s">
        <v>580</v>
      </c>
      <c r="B89" s="49" t="s">
        <v>581</v>
      </c>
      <c r="C89" s="50">
        <v>290</v>
      </c>
      <c r="D89" s="51"/>
    </row>
    <row r="90" spans="1:4" ht="69.900000000000006" customHeight="1">
      <c r="A90" s="48" t="s">
        <v>582</v>
      </c>
      <c r="B90" s="49" t="s">
        <v>583</v>
      </c>
      <c r="C90" s="50">
        <v>219</v>
      </c>
      <c r="D90" s="51"/>
    </row>
    <row r="91" spans="1:4" ht="69.900000000000006" customHeight="1">
      <c r="A91" s="48" t="s">
        <v>584</v>
      </c>
      <c r="B91" s="49" t="s">
        <v>585</v>
      </c>
      <c r="C91" s="50">
        <v>2620</v>
      </c>
      <c r="D91" s="51"/>
    </row>
    <row r="92" spans="1:4" ht="120" customHeight="1">
      <c r="A92" s="48" t="s">
        <v>586</v>
      </c>
      <c r="B92" s="49" t="s">
        <v>587</v>
      </c>
      <c r="C92" s="50">
        <v>9122</v>
      </c>
      <c r="D92" s="51"/>
    </row>
    <row r="93" spans="1:4" ht="69.900000000000006" customHeight="1">
      <c r="A93" s="48" t="s">
        <v>588</v>
      </c>
      <c r="B93" s="49" t="s">
        <v>589</v>
      </c>
      <c r="C93" s="50">
        <v>1119</v>
      </c>
      <c r="D93" s="51"/>
    </row>
    <row r="94" spans="1:4" ht="69.900000000000006" customHeight="1">
      <c r="A94" s="48" t="s">
        <v>590</v>
      </c>
      <c r="B94" s="49" t="s">
        <v>591</v>
      </c>
      <c r="C94" s="50">
        <v>1075</v>
      </c>
      <c r="D94" s="51"/>
    </row>
    <row r="95" spans="1:4" ht="69.900000000000006" customHeight="1">
      <c r="A95" s="48" t="s">
        <v>592</v>
      </c>
      <c r="B95" s="49" t="s">
        <v>593</v>
      </c>
      <c r="C95" s="50">
        <v>155</v>
      </c>
      <c r="D95" s="51"/>
    </row>
    <row r="96" spans="1:4" ht="69.900000000000006" customHeight="1">
      <c r="A96" s="48" t="s">
        <v>594</v>
      </c>
      <c r="B96" s="49" t="s">
        <v>595</v>
      </c>
      <c r="C96" s="50">
        <v>626</v>
      </c>
      <c r="D96" s="51"/>
    </row>
    <row r="97" spans="1:4" ht="69.900000000000006" customHeight="1">
      <c r="A97" s="48" t="s">
        <v>596</v>
      </c>
      <c r="B97" s="49" t="s">
        <v>597</v>
      </c>
      <c r="C97" s="50">
        <v>1082</v>
      </c>
      <c r="D97" s="51"/>
    </row>
    <row r="98" spans="1:4" ht="69.900000000000006" customHeight="1">
      <c r="A98" s="48" t="s">
        <v>598</v>
      </c>
      <c r="B98" s="49" t="s">
        <v>599</v>
      </c>
      <c r="C98" s="50">
        <v>658</v>
      </c>
      <c r="D98" s="51"/>
    </row>
    <row r="99" spans="1:4" ht="99.9" customHeight="1">
      <c r="A99" s="48" t="s">
        <v>600</v>
      </c>
      <c r="B99" s="49" t="s">
        <v>601</v>
      </c>
      <c r="C99" s="50">
        <v>494</v>
      </c>
      <c r="D99" s="51"/>
    </row>
    <row r="100" spans="1:4" ht="99.9" customHeight="1">
      <c r="A100" s="48" t="s">
        <v>602</v>
      </c>
      <c r="B100" s="49" t="s">
        <v>603</v>
      </c>
      <c r="C100" s="50">
        <v>467</v>
      </c>
      <c r="D100" s="51"/>
    </row>
    <row r="101" spans="1:4" ht="69.900000000000006" customHeight="1">
      <c r="A101" s="48" t="s">
        <v>604</v>
      </c>
      <c r="B101" s="49" t="s">
        <v>605</v>
      </c>
      <c r="C101" s="50">
        <v>176</v>
      </c>
      <c r="D101" s="51"/>
    </row>
    <row r="102" spans="1:4" ht="69.900000000000006" customHeight="1">
      <c r="A102" s="48" t="s">
        <v>606</v>
      </c>
      <c r="B102" s="49" t="s">
        <v>607</v>
      </c>
      <c r="C102" s="50">
        <v>188</v>
      </c>
      <c r="D102" s="51"/>
    </row>
    <row r="103" spans="1:4" ht="69.900000000000006" customHeight="1">
      <c r="A103" s="48" t="s">
        <v>608</v>
      </c>
      <c r="B103" s="49" t="s">
        <v>609</v>
      </c>
      <c r="C103" s="50">
        <v>74</v>
      </c>
      <c r="D103" s="51"/>
    </row>
    <row r="104" spans="1:4" ht="69.900000000000006" customHeight="1">
      <c r="A104" s="48" t="s">
        <v>610</v>
      </c>
      <c r="B104" s="49" t="s">
        <v>611</v>
      </c>
      <c r="C104" s="50">
        <v>1594</v>
      </c>
      <c r="D104" s="51"/>
    </row>
    <row r="105" spans="1:4" ht="69.900000000000006" customHeight="1">
      <c r="A105" s="48" t="s">
        <v>612</v>
      </c>
      <c r="B105" s="49" t="s">
        <v>613</v>
      </c>
      <c r="C105" s="50">
        <v>677</v>
      </c>
      <c r="D105" s="51"/>
    </row>
    <row r="106" spans="1:4" ht="69.900000000000006" customHeight="1">
      <c r="A106" s="48" t="s">
        <v>614</v>
      </c>
      <c r="B106" s="49" t="s">
        <v>615</v>
      </c>
      <c r="C106" s="50">
        <v>25</v>
      </c>
      <c r="D106" s="51"/>
    </row>
    <row r="107" spans="1:4" ht="35.1" customHeight="1">
      <c r="A107" s="43" t="s">
        <v>616</v>
      </c>
      <c r="B107" s="52" t="s">
        <v>617</v>
      </c>
      <c r="C107" s="50">
        <v>1455</v>
      </c>
      <c r="D107" s="54"/>
    </row>
    <row r="108" spans="1:4" ht="279.89999999999998" customHeight="1">
      <c r="A108" s="48" t="s">
        <v>618</v>
      </c>
      <c r="B108" s="53" t="s">
        <v>619</v>
      </c>
      <c r="C108" s="50">
        <v>15280</v>
      </c>
      <c r="D108" s="54"/>
    </row>
    <row r="109" spans="1:4" ht="306.60000000000002" customHeight="1">
      <c r="A109" s="48" t="s">
        <v>620</v>
      </c>
      <c r="B109" s="53" t="s">
        <v>621</v>
      </c>
      <c r="C109" s="50">
        <v>28623</v>
      </c>
      <c r="D109" s="54"/>
    </row>
    <row r="110" spans="1:4" ht="408.9" customHeight="1">
      <c r="A110" s="48" t="s">
        <v>622</v>
      </c>
      <c r="B110" s="53" t="s">
        <v>623</v>
      </c>
      <c r="C110" s="50">
        <v>31499</v>
      </c>
      <c r="D110" s="51"/>
    </row>
    <row r="111" spans="1:4" ht="28.5" customHeight="1">
      <c r="A111" s="119" t="s">
        <v>624</v>
      </c>
      <c r="B111" s="119"/>
      <c r="C111" s="119"/>
      <c r="D111" s="119"/>
    </row>
    <row r="112" spans="1:4" ht="69.900000000000006" customHeight="1">
      <c r="A112" s="43" t="s">
        <v>625</v>
      </c>
      <c r="B112" s="52" t="s">
        <v>626</v>
      </c>
      <c r="C112" s="50">
        <v>5624</v>
      </c>
      <c r="D112" s="51"/>
    </row>
    <row r="113" spans="1:4" ht="69.900000000000006" customHeight="1">
      <c r="A113" s="43" t="s">
        <v>627</v>
      </c>
      <c r="B113" s="52" t="s">
        <v>628</v>
      </c>
      <c r="C113" s="50">
        <v>6365</v>
      </c>
      <c r="D113" s="51"/>
    </row>
    <row r="114" spans="1:4" ht="69.900000000000006" customHeight="1">
      <c r="A114" s="43" t="s">
        <v>629</v>
      </c>
      <c r="B114" s="52" t="s">
        <v>630</v>
      </c>
      <c r="C114" s="50">
        <v>7406</v>
      </c>
      <c r="D114" s="51"/>
    </row>
    <row r="115" spans="1:4" ht="69.900000000000006" customHeight="1">
      <c r="A115" s="43" t="s">
        <v>631</v>
      </c>
      <c r="B115" s="52" t="s">
        <v>632</v>
      </c>
      <c r="C115" s="50">
        <v>6809</v>
      </c>
      <c r="D115" s="51"/>
    </row>
    <row r="116" spans="1:4" ht="35.1" customHeight="1">
      <c r="A116" s="43" t="s">
        <v>633</v>
      </c>
      <c r="B116" s="52" t="s">
        <v>634</v>
      </c>
      <c r="C116" s="50">
        <v>1840</v>
      </c>
      <c r="D116" s="120"/>
    </row>
    <row r="117" spans="1:4" ht="35.1" customHeight="1">
      <c r="A117" s="43" t="s">
        <v>635</v>
      </c>
      <c r="B117" s="52" t="s">
        <v>636</v>
      </c>
      <c r="C117" s="50">
        <v>713</v>
      </c>
      <c r="D117" s="120"/>
    </row>
    <row r="118" spans="1:4" ht="69.900000000000006" customHeight="1">
      <c r="A118" s="43" t="s">
        <v>637</v>
      </c>
      <c r="B118" s="52" t="s">
        <v>638</v>
      </c>
      <c r="C118" s="50">
        <v>2449</v>
      </c>
      <c r="D118" s="51"/>
    </row>
    <row r="119" spans="1:4" ht="69.900000000000006" customHeight="1">
      <c r="A119" s="43" t="s">
        <v>639</v>
      </c>
      <c r="B119" s="52" t="s">
        <v>640</v>
      </c>
      <c r="C119" s="50">
        <v>1840</v>
      </c>
      <c r="D119" s="51"/>
    </row>
    <row r="120" spans="1:4" ht="69.900000000000006" customHeight="1">
      <c r="A120" s="43" t="s">
        <v>641</v>
      </c>
      <c r="B120" s="52" t="s">
        <v>642</v>
      </c>
      <c r="C120" s="50">
        <v>1321</v>
      </c>
      <c r="D120" s="51"/>
    </row>
    <row r="121" spans="1:4" ht="35.1" customHeight="1">
      <c r="A121" s="43" t="s">
        <v>643</v>
      </c>
      <c r="B121" s="52" t="s">
        <v>644</v>
      </c>
      <c r="C121" s="50">
        <v>629</v>
      </c>
      <c r="D121" s="51"/>
    </row>
    <row r="122" spans="1:4" ht="22.5" customHeight="1">
      <c r="A122" s="118" t="s">
        <v>1022</v>
      </c>
      <c r="B122" s="118"/>
      <c r="C122" s="118"/>
      <c r="D122" s="3"/>
    </row>
  </sheetData>
  <mergeCells count="13">
    <mergeCell ref="A122:C122"/>
    <mergeCell ref="D47:D67"/>
    <mergeCell ref="A68:D68"/>
    <mergeCell ref="D69:D79"/>
    <mergeCell ref="A80:D80"/>
    <mergeCell ref="A111:D111"/>
    <mergeCell ref="D116:D117"/>
    <mergeCell ref="A46:D46"/>
    <mergeCell ref="A3:D4"/>
    <mergeCell ref="A6:D6"/>
    <mergeCell ref="D7:D29"/>
    <mergeCell ref="A30:D30"/>
    <mergeCell ref="D34:D4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7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40"/>
  <sheetViews>
    <sheetView view="pageBreakPreview" topLeftCell="A13" zoomScale="85" zoomScaleNormal="85" zoomScaleSheetLayoutView="85" workbookViewId="0">
      <selection activeCell="A40" sqref="A40:C40"/>
    </sheetView>
  </sheetViews>
  <sheetFormatPr defaultRowHeight="14.4"/>
  <cols>
    <col min="1" max="1" width="24.44140625" customWidth="1"/>
    <col min="2" max="2" width="75.6640625" customWidth="1"/>
    <col min="3" max="3" width="13.44140625" customWidth="1"/>
    <col min="4" max="4" width="22.33203125" customWidth="1"/>
  </cols>
  <sheetData>
    <row r="2" spans="1:4" ht="141" customHeight="1">
      <c r="A2" s="140"/>
      <c r="B2" s="140"/>
      <c r="C2" s="140"/>
      <c r="D2" s="140"/>
    </row>
    <row r="3" spans="1:4">
      <c r="A3" s="122" t="s">
        <v>645</v>
      </c>
      <c r="B3" s="122"/>
      <c r="C3" s="122"/>
      <c r="D3" s="122"/>
    </row>
    <row r="4" spans="1:4">
      <c r="A4" s="122"/>
      <c r="B4" s="122"/>
      <c r="C4" s="122"/>
      <c r="D4" s="122"/>
    </row>
    <row r="5" spans="1:4" ht="20.399999999999999">
      <c r="A5" s="16" t="s">
        <v>0</v>
      </c>
      <c r="B5" s="16" t="s">
        <v>1</v>
      </c>
      <c r="C5" s="17" t="s">
        <v>9</v>
      </c>
      <c r="D5" s="16" t="s">
        <v>5</v>
      </c>
    </row>
    <row r="6" spans="1:4" ht="26.25" customHeight="1">
      <c r="A6" s="112" t="s">
        <v>646</v>
      </c>
      <c r="B6" s="112"/>
      <c r="C6" s="112"/>
      <c r="D6" s="112"/>
    </row>
    <row r="7" spans="1:4" ht="69.900000000000006" customHeight="1">
      <c r="A7" s="24" t="s">
        <v>647</v>
      </c>
      <c r="B7" s="33" t="s">
        <v>648</v>
      </c>
      <c r="C7" s="45">
        <v>1816</v>
      </c>
      <c r="D7" s="51"/>
    </row>
    <row r="8" spans="1:4" ht="69.900000000000006" customHeight="1">
      <c r="A8" s="24" t="s">
        <v>649</v>
      </c>
      <c r="B8" s="33" t="s">
        <v>650</v>
      </c>
      <c r="C8" s="45">
        <v>1867</v>
      </c>
      <c r="D8" s="51"/>
    </row>
    <row r="9" spans="1:4" ht="69.900000000000006" customHeight="1">
      <c r="A9" s="24" t="s">
        <v>651</v>
      </c>
      <c r="B9" s="33" t="s">
        <v>652</v>
      </c>
      <c r="C9" s="45">
        <v>2146</v>
      </c>
      <c r="D9" s="51"/>
    </row>
    <row r="10" spans="1:4" ht="69.900000000000006" customHeight="1">
      <c r="A10" s="24" t="s">
        <v>653</v>
      </c>
      <c r="B10" s="33" t="s">
        <v>654</v>
      </c>
      <c r="C10" s="45">
        <v>2196</v>
      </c>
      <c r="D10" s="51"/>
    </row>
    <row r="11" spans="1:4" ht="69.900000000000006" customHeight="1">
      <c r="A11" s="24" t="s">
        <v>655</v>
      </c>
      <c r="B11" s="33" t="s">
        <v>656</v>
      </c>
      <c r="C11" s="45">
        <v>5840</v>
      </c>
      <c r="D11" s="51"/>
    </row>
    <row r="12" spans="1:4" ht="69.900000000000006" customHeight="1">
      <c r="A12" s="24" t="s">
        <v>657</v>
      </c>
      <c r="B12" s="33" t="s">
        <v>658</v>
      </c>
      <c r="C12" s="45">
        <v>172</v>
      </c>
      <c r="D12" s="51"/>
    </row>
    <row r="13" spans="1:4" ht="69.900000000000006" customHeight="1">
      <c r="A13" s="24" t="s">
        <v>659</v>
      </c>
      <c r="B13" s="33" t="s">
        <v>660</v>
      </c>
      <c r="C13" s="45">
        <v>510</v>
      </c>
      <c r="D13" s="51"/>
    </row>
    <row r="14" spans="1:4" ht="69.900000000000006" customHeight="1">
      <c r="A14" s="24" t="s">
        <v>661</v>
      </c>
      <c r="B14" s="33" t="s">
        <v>662</v>
      </c>
      <c r="C14" s="45">
        <v>546</v>
      </c>
      <c r="D14" s="51"/>
    </row>
    <row r="15" spans="1:4" ht="69.900000000000006" customHeight="1">
      <c r="A15" s="24" t="s">
        <v>663</v>
      </c>
      <c r="B15" s="33" t="s">
        <v>664</v>
      </c>
      <c r="C15" s="45">
        <v>660</v>
      </c>
      <c r="D15" s="51"/>
    </row>
    <row r="16" spans="1:4" ht="69.900000000000006" customHeight="1">
      <c r="A16" s="24" t="s">
        <v>665</v>
      </c>
      <c r="B16" s="33" t="s">
        <v>666</v>
      </c>
      <c r="C16" s="45">
        <v>390</v>
      </c>
      <c r="D16" s="51"/>
    </row>
    <row r="17" spans="1:4" ht="69.900000000000006" customHeight="1">
      <c r="A17" s="24" t="s">
        <v>667</v>
      </c>
      <c r="B17" s="33" t="s">
        <v>668</v>
      </c>
      <c r="C17" s="45">
        <v>40</v>
      </c>
      <c r="D17" s="51"/>
    </row>
    <row r="18" spans="1:4" ht="69.900000000000006" customHeight="1">
      <c r="A18" s="24" t="s">
        <v>669</v>
      </c>
      <c r="B18" s="33" t="s">
        <v>670</v>
      </c>
      <c r="C18" s="45">
        <v>118</v>
      </c>
      <c r="D18" s="51"/>
    </row>
    <row r="19" spans="1:4" ht="69.900000000000006" customHeight="1">
      <c r="A19" s="24" t="s">
        <v>671</v>
      </c>
      <c r="B19" s="33" t="s">
        <v>672</v>
      </c>
      <c r="C19" s="45">
        <v>660</v>
      </c>
      <c r="D19" s="51"/>
    </row>
    <row r="20" spans="1:4" ht="69.900000000000006" customHeight="1">
      <c r="A20" s="24" t="s">
        <v>673</v>
      </c>
      <c r="B20" s="33" t="s">
        <v>674</v>
      </c>
      <c r="C20" s="45">
        <v>675</v>
      </c>
      <c r="D20" s="51"/>
    </row>
    <row r="21" spans="1:4" ht="69.900000000000006" customHeight="1">
      <c r="A21" s="24" t="s">
        <v>675</v>
      </c>
      <c r="B21" s="33" t="s">
        <v>676</v>
      </c>
      <c r="C21" s="45">
        <v>376</v>
      </c>
      <c r="D21" s="51"/>
    </row>
    <row r="22" spans="1:4" ht="69.900000000000006" customHeight="1">
      <c r="A22" s="24" t="s">
        <v>677</v>
      </c>
      <c r="B22" s="33" t="s">
        <v>678</v>
      </c>
      <c r="C22" s="37">
        <v>1300</v>
      </c>
      <c r="D22" s="51"/>
    </row>
    <row r="23" spans="1:4" ht="69.900000000000006" customHeight="1">
      <c r="A23" s="24" t="s">
        <v>679</v>
      </c>
      <c r="B23" s="33" t="s">
        <v>680</v>
      </c>
      <c r="C23" s="37">
        <v>389</v>
      </c>
      <c r="D23" s="51"/>
    </row>
    <row r="24" spans="1:4" ht="210" customHeight="1">
      <c r="A24" s="24" t="s">
        <v>681</v>
      </c>
      <c r="B24" s="55" t="s">
        <v>682</v>
      </c>
      <c r="C24" s="25">
        <f>C7+C9+C15+C16+C17+C18</f>
        <v>5170</v>
      </c>
      <c r="D24" s="54"/>
    </row>
    <row r="25" spans="1:4" ht="210.75" customHeight="1">
      <c r="A25" s="24" t="s">
        <v>683</v>
      </c>
      <c r="B25" s="55" t="s">
        <v>684</v>
      </c>
      <c r="C25" s="25">
        <f>C7+C8+C14+C15+C16+C18</f>
        <v>5397</v>
      </c>
      <c r="D25" s="54"/>
    </row>
    <row r="26" spans="1:4" ht="257.25" customHeight="1">
      <c r="A26" s="24" t="s">
        <v>685</v>
      </c>
      <c r="B26" s="55" t="s">
        <v>686</v>
      </c>
      <c r="C26" s="25">
        <f>C7+C8+C9+C14+C15+C16+C17+C18</f>
        <v>7583</v>
      </c>
      <c r="D26" s="54"/>
    </row>
    <row r="27" spans="1:4" ht="226.5" customHeight="1">
      <c r="A27" s="24" t="s">
        <v>687</v>
      </c>
      <c r="B27" s="55" t="s">
        <v>951</v>
      </c>
      <c r="C27" s="25">
        <f>C9+C10+C11+C12+C14+C18</f>
        <v>11018</v>
      </c>
      <c r="D27" s="54"/>
    </row>
    <row r="28" spans="1:4" ht="258" customHeight="1">
      <c r="A28" s="24" t="s">
        <v>688</v>
      </c>
      <c r="B28" s="55" t="s">
        <v>689</v>
      </c>
      <c r="C28" s="25">
        <f>C7+C8+C9+C11+C15+C16+C18+C19</f>
        <v>13497</v>
      </c>
      <c r="D28" s="54"/>
    </row>
    <row r="29" spans="1:4" ht="256.5" customHeight="1">
      <c r="A29" s="24" t="s">
        <v>690</v>
      </c>
      <c r="B29" s="55" t="s">
        <v>691</v>
      </c>
      <c r="C29" s="25">
        <f>C7+C8+C9+C11+C15+C16+C18+C20</f>
        <v>13512</v>
      </c>
      <c r="D29" s="54"/>
    </row>
    <row r="30" spans="1:4" ht="303" customHeight="1">
      <c r="A30" s="24" t="s">
        <v>692</v>
      </c>
      <c r="B30" s="55" t="s">
        <v>693</v>
      </c>
      <c r="C30" s="25">
        <f>C8+C9+C10+C11+C12+C13*2+C15+C16+C18</f>
        <v>14409</v>
      </c>
      <c r="D30" s="54"/>
    </row>
    <row r="31" spans="1:4" ht="319.5" customHeight="1">
      <c r="A31" s="24" t="s">
        <v>694</v>
      </c>
      <c r="B31" s="26" t="s">
        <v>695</v>
      </c>
      <c r="C31" s="25">
        <f>C7+C8+C9+C11+C15+C16+C18+C33</f>
        <v>17567</v>
      </c>
      <c r="D31" s="51"/>
    </row>
    <row r="32" spans="1:4" ht="15.6">
      <c r="A32" s="127" t="s">
        <v>696</v>
      </c>
      <c r="B32" s="127"/>
      <c r="C32" s="127"/>
      <c r="D32" s="127"/>
    </row>
    <row r="33" spans="1:4" ht="46.8">
      <c r="A33" s="24" t="s">
        <v>697</v>
      </c>
      <c r="B33" s="26" t="s">
        <v>698</v>
      </c>
      <c r="C33" s="37">
        <v>4730</v>
      </c>
      <c r="D33" s="128"/>
    </row>
    <row r="34" spans="1:4" ht="20.100000000000001" customHeight="1">
      <c r="A34" s="24" t="s">
        <v>699</v>
      </c>
      <c r="B34" s="26" t="s">
        <v>700</v>
      </c>
      <c r="C34" s="37">
        <v>197</v>
      </c>
      <c r="D34" s="129"/>
    </row>
    <row r="35" spans="1:4" ht="20.100000000000001" customHeight="1">
      <c r="A35" s="24" t="s">
        <v>701</v>
      </c>
      <c r="B35" s="26" t="s">
        <v>680</v>
      </c>
      <c r="C35" s="37">
        <v>262</v>
      </c>
      <c r="D35" s="129"/>
    </row>
    <row r="36" spans="1:4" ht="20.100000000000001" customHeight="1">
      <c r="A36" s="24" t="s">
        <v>702</v>
      </c>
      <c r="B36" s="26" t="s">
        <v>703</v>
      </c>
      <c r="C36" s="37">
        <v>87</v>
      </c>
      <c r="D36" s="129"/>
    </row>
    <row r="37" spans="1:4" ht="20.100000000000001" customHeight="1">
      <c r="A37" s="24" t="s">
        <v>704</v>
      </c>
      <c r="B37" s="26" t="s">
        <v>705</v>
      </c>
      <c r="C37" s="37">
        <v>114</v>
      </c>
      <c r="D37" s="129"/>
    </row>
    <row r="38" spans="1:4" ht="20.100000000000001" customHeight="1">
      <c r="A38" s="24" t="s">
        <v>706</v>
      </c>
      <c r="B38" s="26" t="s">
        <v>707</v>
      </c>
      <c r="C38" s="37">
        <v>160</v>
      </c>
      <c r="D38" s="129"/>
    </row>
    <row r="39" spans="1:4" ht="20.100000000000001" customHeight="1">
      <c r="A39" s="24" t="s">
        <v>708</v>
      </c>
      <c r="B39" s="26" t="s">
        <v>709</v>
      </c>
      <c r="C39" s="37">
        <v>200</v>
      </c>
      <c r="D39" s="130"/>
    </row>
    <row r="40" spans="1:4" ht="24" customHeight="1">
      <c r="A40" s="118" t="s">
        <v>1022</v>
      </c>
      <c r="B40" s="118"/>
      <c r="C40" s="118"/>
      <c r="D40" s="3"/>
    </row>
  </sheetData>
  <mergeCells count="5">
    <mergeCell ref="A3:D4"/>
    <mergeCell ref="A6:D6"/>
    <mergeCell ref="A32:D32"/>
    <mergeCell ref="A40:C40"/>
    <mergeCell ref="D33:D39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71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35"/>
  <sheetViews>
    <sheetView view="pageBreakPreview" topLeftCell="A31" zoomScale="85" zoomScaleNormal="85" zoomScaleSheetLayoutView="85" workbookViewId="0">
      <selection activeCell="A35" sqref="A35:D35"/>
    </sheetView>
  </sheetViews>
  <sheetFormatPr defaultRowHeight="14.4"/>
  <cols>
    <col min="1" max="1" width="19.109375" customWidth="1"/>
    <col min="2" max="2" width="63.88671875" customWidth="1"/>
    <col min="3" max="3" width="13.44140625" customWidth="1"/>
    <col min="4" max="4" width="39" customWidth="1"/>
  </cols>
  <sheetData>
    <row r="2" spans="1:4" ht="141" customHeight="1">
      <c r="A2" s="140"/>
      <c r="B2" s="140"/>
      <c r="C2" s="140"/>
      <c r="D2" s="140"/>
    </row>
    <row r="3" spans="1:4">
      <c r="A3" s="122" t="s">
        <v>965</v>
      </c>
      <c r="B3" s="122"/>
      <c r="C3" s="122"/>
      <c r="D3" s="122"/>
    </row>
    <row r="4" spans="1:4">
      <c r="A4" s="122"/>
      <c r="B4" s="122"/>
      <c r="C4" s="122"/>
      <c r="D4" s="122"/>
    </row>
    <row r="5" spans="1:4" ht="24" customHeight="1">
      <c r="A5" s="97" t="s">
        <v>0</v>
      </c>
      <c r="B5" s="97" t="s">
        <v>1</v>
      </c>
      <c r="C5" s="98" t="s">
        <v>9</v>
      </c>
      <c r="D5" s="97" t="s">
        <v>5</v>
      </c>
    </row>
    <row r="6" spans="1:4" ht="26.1" customHeight="1">
      <c r="A6" s="134" t="s">
        <v>966</v>
      </c>
      <c r="B6" s="134"/>
      <c r="C6" s="134"/>
      <c r="D6" s="134"/>
    </row>
    <row r="7" spans="1:4" ht="150" customHeight="1">
      <c r="A7" s="99" t="s">
        <v>967</v>
      </c>
      <c r="B7" s="100" t="s">
        <v>973</v>
      </c>
      <c r="C7" s="91">
        <v>2640</v>
      </c>
      <c r="D7" s="101"/>
    </row>
    <row r="8" spans="1:4" ht="150" customHeight="1">
      <c r="A8" s="99" t="s">
        <v>968</v>
      </c>
      <c r="B8" s="100" t="s">
        <v>974</v>
      </c>
      <c r="C8" s="91">
        <v>8624</v>
      </c>
      <c r="D8" s="101"/>
    </row>
    <row r="9" spans="1:4" ht="150" customHeight="1">
      <c r="A9" s="99" t="s">
        <v>969</v>
      </c>
      <c r="B9" s="100" t="s">
        <v>975</v>
      </c>
      <c r="C9" s="91">
        <v>3504</v>
      </c>
      <c r="D9" s="101"/>
    </row>
    <row r="10" spans="1:4" ht="150" customHeight="1">
      <c r="A10" s="99" t="s">
        <v>970</v>
      </c>
      <c r="B10" s="100" t="s">
        <v>981</v>
      </c>
      <c r="C10" s="91">
        <v>10172</v>
      </c>
      <c r="D10" s="101"/>
    </row>
    <row r="11" spans="1:4" ht="26.1" customHeight="1">
      <c r="A11" s="134" t="s">
        <v>971</v>
      </c>
      <c r="B11" s="134"/>
      <c r="C11" s="134"/>
      <c r="D11" s="134"/>
    </row>
    <row r="12" spans="1:4" ht="150" customHeight="1">
      <c r="A12" s="99" t="s">
        <v>972</v>
      </c>
      <c r="B12" s="100" t="s">
        <v>978</v>
      </c>
      <c r="C12" s="91">
        <v>4396</v>
      </c>
      <c r="D12" s="101"/>
    </row>
    <row r="13" spans="1:4" ht="150" customHeight="1">
      <c r="A13" s="99" t="s">
        <v>976</v>
      </c>
      <c r="B13" s="100" t="s">
        <v>1013</v>
      </c>
      <c r="C13" s="91">
        <v>5260</v>
      </c>
      <c r="D13" s="101"/>
    </row>
    <row r="14" spans="1:4" ht="150" customHeight="1">
      <c r="A14" s="99" t="s">
        <v>977</v>
      </c>
      <c r="B14" s="100" t="s">
        <v>980</v>
      </c>
      <c r="C14" s="91">
        <v>6124</v>
      </c>
      <c r="D14" s="101"/>
    </row>
    <row r="15" spans="1:4" ht="26.1" customHeight="1">
      <c r="A15" s="134" t="s">
        <v>979</v>
      </c>
      <c r="B15" s="134"/>
      <c r="C15" s="134"/>
      <c r="D15" s="134"/>
    </row>
    <row r="16" spans="1:4" ht="200.1" customHeight="1">
      <c r="A16" s="99" t="s">
        <v>983</v>
      </c>
      <c r="B16" s="100" t="s">
        <v>1010</v>
      </c>
      <c r="C16" s="91">
        <v>6612</v>
      </c>
      <c r="D16" s="101"/>
    </row>
    <row r="17" spans="1:4" ht="200.1" customHeight="1">
      <c r="A17" s="99" t="s">
        <v>1011</v>
      </c>
      <c r="B17" s="100" t="s">
        <v>1012</v>
      </c>
      <c r="C17" s="91">
        <v>7757</v>
      </c>
      <c r="D17" s="101"/>
    </row>
    <row r="18" spans="1:4" ht="200.1" customHeight="1">
      <c r="A18" s="99" t="s">
        <v>1014</v>
      </c>
      <c r="B18" s="100" t="s">
        <v>1015</v>
      </c>
      <c r="C18" s="91">
        <v>13460</v>
      </c>
      <c r="D18" s="101"/>
    </row>
    <row r="19" spans="1:4" ht="200.1" customHeight="1">
      <c r="A19" s="99" t="s">
        <v>1016</v>
      </c>
      <c r="B19" s="100" t="s">
        <v>1017</v>
      </c>
      <c r="C19" s="91">
        <v>17253</v>
      </c>
      <c r="D19" s="101"/>
    </row>
    <row r="20" spans="1:4" ht="26.1" customHeight="1">
      <c r="A20" s="134" t="s">
        <v>982</v>
      </c>
      <c r="B20" s="134"/>
      <c r="C20" s="134"/>
      <c r="D20" s="134"/>
    </row>
    <row r="21" spans="1:4" ht="99.9" customHeight="1">
      <c r="A21" s="109" t="s">
        <v>984</v>
      </c>
      <c r="B21" s="107" t="s">
        <v>985</v>
      </c>
      <c r="C21" s="108">
        <v>1718.4</v>
      </c>
      <c r="D21" s="101"/>
    </row>
    <row r="22" spans="1:4" ht="99.9" customHeight="1">
      <c r="A22" s="109" t="s">
        <v>986</v>
      </c>
      <c r="B22" s="107" t="s">
        <v>342</v>
      </c>
      <c r="C22" s="108">
        <v>2582.4</v>
      </c>
      <c r="D22" s="101"/>
    </row>
    <row r="23" spans="1:4" ht="99.9" customHeight="1">
      <c r="A23" s="109" t="s">
        <v>987</v>
      </c>
      <c r="B23" s="107" t="s">
        <v>988</v>
      </c>
      <c r="C23" s="108">
        <v>921.59999999999991</v>
      </c>
      <c r="D23" s="101"/>
    </row>
    <row r="24" spans="1:4" ht="99.9" customHeight="1">
      <c r="A24" s="109" t="s">
        <v>989</v>
      </c>
      <c r="B24" s="107" t="s">
        <v>990</v>
      </c>
      <c r="C24" s="108">
        <v>960</v>
      </c>
      <c r="D24" s="103"/>
    </row>
    <row r="25" spans="1:4" ht="69.900000000000006" customHeight="1">
      <c r="A25" s="109" t="s">
        <v>991</v>
      </c>
      <c r="B25" s="107" t="s">
        <v>992</v>
      </c>
      <c r="C25" s="104">
        <v>420.9452307692307</v>
      </c>
      <c r="D25" s="103"/>
    </row>
    <row r="26" spans="1:4" ht="69.900000000000006" customHeight="1">
      <c r="A26" s="109" t="s">
        <v>993</v>
      </c>
      <c r="B26" s="107" t="s">
        <v>1007</v>
      </c>
      <c r="C26" s="104">
        <v>139.58030769230771</v>
      </c>
      <c r="D26" s="103"/>
    </row>
    <row r="27" spans="1:4" ht="69.900000000000006" customHeight="1">
      <c r="A27" s="109" t="s">
        <v>994</v>
      </c>
      <c r="B27" s="107" t="s">
        <v>995</v>
      </c>
      <c r="C27" s="104">
        <v>355.2</v>
      </c>
      <c r="D27" s="103"/>
    </row>
    <row r="28" spans="1:4" ht="69.900000000000006" customHeight="1">
      <c r="A28" s="109" t="s">
        <v>996</v>
      </c>
      <c r="B28" s="107" t="s">
        <v>997</v>
      </c>
      <c r="C28" s="104">
        <v>618.54646153846159</v>
      </c>
      <c r="D28" s="103"/>
    </row>
    <row r="29" spans="1:4" ht="69.900000000000006" customHeight="1">
      <c r="A29" s="109" t="s">
        <v>998</v>
      </c>
      <c r="B29" s="107" t="s">
        <v>999</v>
      </c>
      <c r="C29" s="104">
        <v>217.97169230769231</v>
      </c>
      <c r="D29" s="103"/>
    </row>
    <row r="30" spans="1:4" ht="69.900000000000006" customHeight="1">
      <c r="A30" s="109" t="s">
        <v>1000</v>
      </c>
      <c r="B30" s="107" t="s">
        <v>1009</v>
      </c>
      <c r="C30" s="104">
        <v>5984</v>
      </c>
      <c r="D30" s="103"/>
    </row>
    <row r="31" spans="1:4" ht="69.900000000000006" customHeight="1">
      <c r="A31" s="109" t="s">
        <v>1001</v>
      </c>
      <c r="B31" s="107" t="s">
        <v>1008</v>
      </c>
      <c r="C31" s="104">
        <v>6668</v>
      </c>
      <c r="D31" s="101"/>
    </row>
    <row r="32" spans="1:4" ht="69.900000000000006" customHeight="1">
      <c r="A32" s="109" t="s">
        <v>1002</v>
      </c>
      <c r="B32" s="107" t="s">
        <v>1003</v>
      </c>
      <c r="C32" s="102">
        <v>64</v>
      </c>
      <c r="D32" s="105"/>
    </row>
    <row r="33" spans="1:4" ht="69.900000000000006" customHeight="1">
      <c r="A33" s="109" t="s">
        <v>1004</v>
      </c>
      <c r="B33" s="107" t="s">
        <v>1003</v>
      </c>
      <c r="C33" s="106">
        <v>280</v>
      </c>
      <c r="D33" s="101"/>
    </row>
    <row r="34" spans="1:4" ht="69.900000000000006" customHeight="1">
      <c r="A34" s="109" t="s">
        <v>1005</v>
      </c>
      <c r="B34" s="107" t="s">
        <v>1006</v>
      </c>
      <c r="C34" s="106">
        <v>524</v>
      </c>
      <c r="D34" s="101"/>
    </row>
    <row r="35" spans="1:4" ht="20.100000000000001" customHeight="1">
      <c r="A35" s="131" t="s">
        <v>1022</v>
      </c>
      <c r="B35" s="132"/>
      <c r="C35" s="132"/>
      <c r="D35" s="133"/>
    </row>
  </sheetData>
  <mergeCells count="6">
    <mergeCell ref="A35:D35"/>
    <mergeCell ref="A3:D4"/>
    <mergeCell ref="A6:D6"/>
    <mergeCell ref="A11:D11"/>
    <mergeCell ref="A15:D15"/>
    <mergeCell ref="A20:D20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71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73"/>
  <sheetViews>
    <sheetView view="pageBreakPreview" zoomScale="85" zoomScaleNormal="85" zoomScaleSheetLayoutView="85" workbookViewId="0">
      <selection activeCell="A73" sqref="A73:D73"/>
    </sheetView>
  </sheetViews>
  <sheetFormatPr defaultRowHeight="14.4"/>
  <cols>
    <col min="1" max="1" width="25.44140625" customWidth="1"/>
    <col min="2" max="2" width="76" customWidth="1"/>
    <col min="3" max="3" width="13.88671875" customWidth="1"/>
    <col min="4" max="4" width="33.109375" customWidth="1"/>
  </cols>
  <sheetData>
    <row r="2" spans="1:4" ht="143.25" customHeight="1">
      <c r="A2" s="110"/>
      <c r="B2" s="110"/>
      <c r="C2" s="110"/>
      <c r="D2" s="110"/>
    </row>
    <row r="3" spans="1:4">
      <c r="A3" s="111" t="s">
        <v>710</v>
      </c>
      <c r="B3" s="111"/>
      <c r="C3" s="111"/>
      <c r="D3" s="111"/>
    </row>
    <row r="4" spans="1:4">
      <c r="A4" s="111"/>
      <c r="B4" s="111"/>
      <c r="C4" s="111"/>
      <c r="D4" s="111"/>
    </row>
    <row r="5" spans="1:4" ht="29.25" customHeight="1">
      <c r="A5" s="56" t="s">
        <v>0</v>
      </c>
      <c r="B5" s="56" t="s">
        <v>711</v>
      </c>
      <c r="C5" s="57" t="s">
        <v>9</v>
      </c>
      <c r="D5" s="56" t="s">
        <v>5</v>
      </c>
    </row>
    <row r="6" spans="1:4" ht="75" customHeight="1">
      <c r="A6" s="40" t="s">
        <v>712</v>
      </c>
      <c r="B6" s="8" t="s">
        <v>713</v>
      </c>
      <c r="C6" s="58">
        <v>1460</v>
      </c>
      <c r="D6" s="59"/>
    </row>
    <row r="7" spans="1:4" ht="75" customHeight="1">
      <c r="A7" s="40" t="s">
        <v>714</v>
      </c>
      <c r="B7" s="8" t="s">
        <v>715</v>
      </c>
      <c r="C7" s="58">
        <v>1730</v>
      </c>
      <c r="D7" s="59"/>
    </row>
    <row r="8" spans="1:4" ht="75" customHeight="1">
      <c r="A8" s="40" t="s">
        <v>716</v>
      </c>
      <c r="B8" s="8" t="s">
        <v>717</v>
      </c>
      <c r="C8" s="58">
        <v>2390</v>
      </c>
      <c r="D8" s="59"/>
    </row>
    <row r="9" spans="1:4" ht="75" customHeight="1">
      <c r="A9" s="40" t="s">
        <v>718</v>
      </c>
      <c r="B9" s="8" t="s">
        <v>719</v>
      </c>
      <c r="C9" s="58">
        <v>2390</v>
      </c>
      <c r="D9" s="59"/>
    </row>
    <row r="10" spans="1:4" ht="75" customHeight="1">
      <c r="A10" s="40" t="s">
        <v>720</v>
      </c>
      <c r="B10" s="12" t="s">
        <v>721</v>
      </c>
      <c r="C10" s="58">
        <v>590</v>
      </c>
      <c r="D10" s="40"/>
    </row>
    <row r="11" spans="1:4" ht="75" customHeight="1">
      <c r="A11" s="40" t="s">
        <v>722</v>
      </c>
      <c r="B11" s="12" t="s">
        <v>723</v>
      </c>
      <c r="C11" s="58">
        <v>570</v>
      </c>
      <c r="D11" s="40"/>
    </row>
    <row r="12" spans="1:4" ht="75" customHeight="1">
      <c r="A12" s="40" t="s">
        <v>724</v>
      </c>
      <c r="B12" s="12" t="s">
        <v>725</v>
      </c>
      <c r="C12" s="58">
        <v>420</v>
      </c>
      <c r="D12" s="40"/>
    </row>
    <row r="13" spans="1:4" ht="75" customHeight="1">
      <c r="A13" s="46" t="s">
        <v>343</v>
      </c>
      <c r="B13" s="42" t="s">
        <v>344</v>
      </c>
      <c r="C13" s="58">
        <v>1413</v>
      </c>
      <c r="D13" s="40"/>
    </row>
    <row r="14" spans="1:4" ht="75" customHeight="1">
      <c r="A14" s="48" t="s">
        <v>539</v>
      </c>
      <c r="B14" s="52" t="s">
        <v>540</v>
      </c>
      <c r="C14" s="60">
        <v>1056</v>
      </c>
      <c r="D14" s="40"/>
    </row>
    <row r="15" spans="1:4" ht="75" customHeight="1">
      <c r="A15" s="32" t="s">
        <v>280</v>
      </c>
      <c r="B15" s="34" t="s">
        <v>281</v>
      </c>
      <c r="C15" s="58">
        <v>1066</v>
      </c>
      <c r="D15" s="40"/>
    </row>
    <row r="16" spans="1:4" ht="75" customHeight="1">
      <c r="A16" s="47" t="s">
        <v>419</v>
      </c>
      <c r="B16" s="33" t="s">
        <v>420</v>
      </c>
      <c r="C16" s="61">
        <v>476</v>
      </c>
      <c r="D16" s="40"/>
    </row>
    <row r="17" spans="1:4" ht="75" customHeight="1">
      <c r="A17" s="40" t="s">
        <v>726</v>
      </c>
      <c r="B17" s="8" t="s">
        <v>727</v>
      </c>
      <c r="C17" s="58">
        <v>545</v>
      </c>
      <c r="D17" s="135"/>
    </row>
    <row r="18" spans="1:4" ht="75" customHeight="1">
      <c r="A18" s="40" t="s">
        <v>728</v>
      </c>
      <c r="B18" s="8" t="s">
        <v>729</v>
      </c>
      <c r="C18" s="58">
        <v>1220</v>
      </c>
      <c r="D18" s="135"/>
    </row>
    <row r="19" spans="1:4" ht="144" customHeight="1">
      <c r="A19" s="40" t="s">
        <v>730</v>
      </c>
      <c r="B19" s="8" t="s">
        <v>731</v>
      </c>
      <c r="C19" s="58">
        <v>545</v>
      </c>
      <c r="D19" s="135"/>
    </row>
    <row r="20" spans="1:4" ht="109.8" customHeight="1">
      <c r="A20" s="40" t="s">
        <v>732</v>
      </c>
      <c r="B20" s="8" t="s">
        <v>733</v>
      </c>
      <c r="C20" s="58">
        <v>1220</v>
      </c>
      <c r="D20" s="135"/>
    </row>
    <row r="21" spans="1:4" ht="99.9" customHeight="1">
      <c r="A21" s="32" t="s">
        <v>302</v>
      </c>
      <c r="B21" s="42" t="s">
        <v>303</v>
      </c>
      <c r="C21" s="58">
        <v>935</v>
      </c>
      <c r="D21" s="41"/>
    </row>
    <row r="22" spans="1:4" ht="99.9" customHeight="1">
      <c r="A22" s="46" t="s">
        <v>364</v>
      </c>
      <c r="B22" s="42" t="s">
        <v>303</v>
      </c>
      <c r="C22" s="58">
        <v>947</v>
      </c>
      <c r="D22" s="96"/>
    </row>
    <row r="23" spans="1:4" ht="99.9" customHeight="1">
      <c r="A23" s="47" t="s">
        <v>423</v>
      </c>
      <c r="B23" s="33" t="s">
        <v>303</v>
      </c>
      <c r="C23" s="61">
        <v>574</v>
      </c>
      <c r="D23" s="96"/>
    </row>
    <row r="24" spans="1:4" ht="97.8" customHeight="1">
      <c r="A24" s="46" t="s">
        <v>1019</v>
      </c>
      <c r="B24" s="42" t="s">
        <v>1018</v>
      </c>
      <c r="C24" s="58">
        <v>182</v>
      </c>
      <c r="D24" s="62"/>
    </row>
    <row r="25" spans="1:4" ht="96.6" customHeight="1">
      <c r="A25" s="47" t="s">
        <v>1020</v>
      </c>
      <c r="B25" s="42" t="s">
        <v>1021</v>
      </c>
      <c r="C25" s="61">
        <v>543</v>
      </c>
      <c r="D25" s="62"/>
    </row>
    <row r="26" spans="1:4" ht="73.2" customHeight="1">
      <c r="A26" s="40" t="s">
        <v>734</v>
      </c>
      <c r="B26" s="8" t="s">
        <v>735</v>
      </c>
      <c r="C26" s="58">
        <v>665</v>
      </c>
      <c r="D26" s="137"/>
    </row>
    <row r="27" spans="1:4" ht="81" customHeight="1">
      <c r="A27" s="63" t="s">
        <v>736</v>
      </c>
      <c r="B27" s="12" t="s">
        <v>737</v>
      </c>
      <c r="C27" s="58">
        <v>275</v>
      </c>
      <c r="D27" s="137"/>
    </row>
    <row r="28" spans="1:4" ht="50.1" customHeight="1">
      <c r="A28" s="40" t="s">
        <v>738</v>
      </c>
      <c r="B28" s="8" t="s">
        <v>739</v>
      </c>
      <c r="C28" s="58">
        <v>5.7</v>
      </c>
      <c r="D28" s="135"/>
    </row>
    <row r="29" spans="1:4" ht="50.1" customHeight="1">
      <c r="A29" s="40" t="s">
        <v>740</v>
      </c>
      <c r="B29" s="8" t="s">
        <v>741</v>
      </c>
      <c r="C29" s="58">
        <v>11.4</v>
      </c>
      <c r="D29" s="135"/>
    </row>
    <row r="30" spans="1:4" ht="50.1" customHeight="1">
      <c r="A30" s="40" t="s">
        <v>742</v>
      </c>
      <c r="B30" s="8" t="s">
        <v>743</v>
      </c>
      <c r="C30" s="58">
        <v>22.7</v>
      </c>
      <c r="D30" s="135"/>
    </row>
    <row r="31" spans="1:4" ht="50.1" customHeight="1">
      <c r="A31" s="40" t="s">
        <v>744</v>
      </c>
      <c r="B31" s="8" t="s">
        <v>745</v>
      </c>
      <c r="C31" s="58">
        <v>45.4</v>
      </c>
      <c r="D31" s="135"/>
    </row>
    <row r="32" spans="1:4" ht="50.1" customHeight="1">
      <c r="A32" s="40" t="s">
        <v>746</v>
      </c>
      <c r="B32" s="8" t="s">
        <v>747</v>
      </c>
      <c r="C32" s="58">
        <v>68</v>
      </c>
      <c r="D32" s="135"/>
    </row>
    <row r="33" spans="1:4" ht="50.1" customHeight="1">
      <c r="A33" s="40" t="s">
        <v>748</v>
      </c>
      <c r="B33" s="8" t="s">
        <v>749</v>
      </c>
      <c r="C33" s="58">
        <v>90.7</v>
      </c>
      <c r="D33" s="135"/>
    </row>
    <row r="34" spans="1:4" ht="50.1" customHeight="1">
      <c r="A34" s="40" t="s">
        <v>750</v>
      </c>
      <c r="B34" s="8" t="s">
        <v>751</v>
      </c>
      <c r="C34" s="58">
        <v>113.4</v>
      </c>
      <c r="D34" s="135"/>
    </row>
    <row r="35" spans="1:4" ht="66.599999999999994" customHeight="1">
      <c r="A35" s="40" t="s">
        <v>752</v>
      </c>
      <c r="B35" s="8" t="s">
        <v>753</v>
      </c>
      <c r="C35" s="58">
        <v>5.8</v>
      </c>
      <c r="D35" s="135"/>
    </row>
    <row r="36" spans="1:4" ht="50.1" customHeight="1">
      <c r="A36" s="40" t="s">
        <v>754</v>
      </c>
      <c r="B36" s="8" t="s">
        <v>755</v>
      </c>
      <c r="C36" s="58">
        <v>11.6</v>
      </c>
      <c r="D36" s="135"/>
    </row>
    <row r="37" spans="1:4" ht="50.1" customHeight="1">
      <c r="A37" s="40" t="s">
        <v>756</v>
      </c>
      <c r="B37" s="8" t="s">
        <v>757</v>
      </c>
      <c r="C37" s="58">
        <v>23.1</v>
      </c>
      <c r="D37" s="135"/>
    </row>
    <row r="38" spans="1:4" ht="50.1" customHeight="1">
      <c r="A38" s="40" t="s">
        <v>758</v>
      </c>
      <c r="B38" s="8" t="s">
        <v>759</v>
      </c>
      <c r="C38" s="58">
        <v>46.2</v>
      </c>
      <c r="D38" s="135"/>
    </row>
    <row r="39" spans="1:4" ht="50.1" customHeight="1">
      <c r="A39" s="40" t="s">
        <v>760</v>
      </c>
      <c r="B39" s="8" t="s">
        <v>761</v>
      </c>
      <c r="C39" s="58">
        <v>69.2</v>
      </c>
      <c r="D39" s="135"/>
    </row>
    <row r="40" spans="1:4" ht="99.9" customHeight="1">
      <c r="A40" s="40" t="s">
        <v>762</v>
      </c>
      <c r="B40" s="8" t="s">
        <v>763</v>
      </c>
      <c r="C40" s="58">
        <v>92.3</v>
      </c>
      <c r="D40" s="135"/>
    </row>
    <row r="41" spans="1:4" ht="99.9" customHeight="1">
      <c r="A41" s="40" t="s">
        <v>764</v>
      </c>
      <c r="B41" s="8" t="s">
        <v>765</v>
      </c>
      <c r="C41" s="58">
        <v>115.4</v>
      </c>
      <c r="D41" s="135"/>
    </row>
    <row r="42" spans="1:4" ht="99.9" customHeight="1">
      <c r="A42" s="32" t="s">
        <v>292</v>
      </c>
      <c r="B42" s="34" t="s">
        <v>293</v>
      </c>
      <c r="C42" s="58">
        <v>484</v>
      </c>
      <c r="D42" s="62"/>
    </row>
    <row r="43" spans="1:4" ht="99.6" customHeight="1">
      <c r="A43" s="43" t="s">
        <v>331</v>
      </c>
      <c r="B43" s="44" t="s">
        <v>332</v>
      </c>
      <c r="C43" s="58">
        <v>750</v>
      </c>
      <c r="D43" s="62"/>
    </row>
    <row r="44" spans="1:4" ht="104.4" customHeight="1">
      <c r="A44" s="24" t="s">
        <v>399</v>
      </c>
      <c r="B44" s="33" t="s">
        <v>400</v>
      </c>
      <c r="C44" s="61">
        <v>194</v>
      </c>
      <c r="D44" s="62"/>
    </row>
    <row r="45" spans="1:4" ht="75" customHeight="1">
      <c r="A45" s="64" t="s">
        <v>766</v>
      </c>
      <c r="B45" s="12" t="s">
        <v>767</v>
      </c>
      <c r="C45" s="58">
        <v>385</v>
      </c>
      <c r="D45" s="62"/>
    </row>
    <row r="46" spans="1:4" ht="75" customHeight="1">
      <c r="A46" s="64" t="s">
        <v>768</v>
      </c>
      <c r="B46" s="12" t="s">
        <v>769</v>
      </c>
      <c r="C46" s="58">
        <v>247</v>
      </c>
      <c r="D46" s="40"/>
    </row>
    <row r="47" spans="1:4" ht="75" customHeight="1">
      <c r="A47" s="63" t="s">
        <v>770</v>
      </c>
      <c r="B47" s="12" t="s">
        <v>771</v>
      </c>
      <c r="C47" s="58">
        <v>147</v>
      </c>
      <c r="D47" s="62"/>
    </row>
    <row r="48" spans="1:4" ht="75" customHeight="1">
      <c r="A48" s="63" t="s">
        <v>772</v>
      </c>
      <c r="B48" s="12" t="s">
        <v>773</v>
      </c>
      <c r="C48" s="58">
        <v>107.1</v>
      </c>
      <c r="D48" s="62"/>
    </row>
    <row r="49" spans="1:4" ht="75" customHeight="1">
      <c r="A49" s="40" t="s">
        <v>774</v>
      </c>
      <c r="B49" s="65" t="s">
        <v>775</v>
      </c>
      <c r="C49" s="58">
        <v>93</v>
      </c>
      <c r="D49" s="62"/>
    </row>
    <row r="50" spans="1:4" ht="75" customHeight="1">
      <c r="A50" s="40" t="s">
        <v>776</v>
      </c>
      <c r="B50" s="65" t="s">
        <v>777</v>
      </c>
      <c r="C50" s="58">
        <v>86.7</v>
      </c>
      <c r="D50" s="62"/>
    </row>
    <row r="51" spans="1:4" ht="75" customHeight="1">
      <c r="A51" s="24" t="s">
        <v>778</v>
      </c>
      <c r="B51" s="65" t="s">
        <v>779</v>
      </c>
      <c r="C51" s="58">
        <v>110.2</v>
      </c>
      <c r="D51" s="62"/>
    </row>
    <row r="52" spans="1:4" ht="75" customHeight="1">
      <c r="A52" s="24" t="s">
        <v>780</v>
      </c>
      <c r="B52" s="65" t="s">
        <v>781</v>
      </c>
      <c r="C52" s="58">
        <v>257.10000000000002</v>
      </c>
      <c r="D52" s="62"/>
    </row>
    <row r="53" spans="1:4" ht="75" customHeight="1">
      <c r="A53" s="63" t="s">
        <v>782</v>
      </c>
      <c r="B53" s="12" t="s">
        <v>783</v>
      </c>
      <c r="C53" s="58">
        <v>7.2</v>
      </c>
      <c r="D53" s="40"/>
    </row>
    <row r="54" spans="1:4" ht="75" customHeight="1">
      <c r="A54" s="63" t="s">
        <v>784</v>
      </c>
      <c r="B54" s="12" t="s">
        <v>785</v>
      </c>
      <c r="C54" s="58">
        <v>14.3</v>
      </c>
      <c r="D54" s="40"/>
    </row>
    <row r="55" spans="1:4" ht="75" customHeight="1">
      <c r="A55" s="63" t="s">
        <v>786</v>
      </c>
      <c r="B55" s="12" t="s">
        <v>787</v>
      </c>
      <c r="C55" s="58">
        <v>24.9</v>
      </c>
      <c r="D55" s="62"/>
    </row>
    <row r="56" spans="1:4" ht="75" customHeight="1">
      <c r="A56" s="63" t="s">
        <v>788</v>
      </c>
      <c r="B56" s="12" t="s">
        <v>789</v>
      </c>
      <c r="C56" s="58">
        <v>23.9</v>
      </c>
      <c r="D56" s="62"/>
    </row>
    <row r="57" spans="1:4" ht="75" customHeight="1">
      <c r="A57" s="63" t="s">
        <v>790</v>
      </c>
      <c r="B57" s="12" t="s">
        <v>791</v>
      </c>
      <c r="C57" s="58">
        <v>25.9</v>
      </c>
      <c r="D57" s="62"/>
    </row>
    <row r="58" spans="1:4" ht="75" customHeight="1">
      <c r="A58" s="63" t="s">
        <v>792</v>
      </c>
      <c r="B58" s="12" t="s">
        <v>793</v>
      </c>
      <c r="C58" s="58">
        <v>56.1</v>
      </c>
      <c r="D58" s="62"/>
    </row>
    <row r="59" spans="1:4" ht="75" customHeight="1">
      <c r="A59" s="63" t="s">
        <v>794</v>
      </c>
      <c r="B59" s="12" t="s">
        <v>795</v>
      </c>
      <c r="C59" s="58">
        <v>27.7</v>
      </c>
      <c r="D59" s="62"/>
    </row>
    <row r="60" spans="1:4" ht="75" customHeight="1">
      <c r="A60" s="63" t="s">
        <v>796</v>
      </c>
      <c r="B60" s="12" t="s">
        <v>797</v>
      </c>
      <c r="C60" s="58">
        <v>63.6</v>
      </c>
      <c r="D60" s="62"/>
    </row>
    <row r="61" spans="1:4" ht="75" customHeight="1">
      <c r="A61" s="63" t="s">
        <v>798</v>
      </c>
      <c r="B61" s="12" t="s">
        <v>799</v>
      </c>
      <c r="C61" s="58">
        <v>22.5</v>
      </c>
      <c r="D61" s="62"/>
    </row>
    <row r="62" spans="1:4" ht="75" customHeight="1">
      <c r="A62" s="32" t="s">
        <v>800</v>
      </c>
      <c r="B62" s="12" t="s">
        <v>799</v>
      </c>
      <c r="C62" s="58">
        <v>30.6</v>
      </c>
      <c r="D62" s="62"/>
    </row>
    <row r="63" spans="1:4" ht="75" customHeight="1">
      <c r="A63" s="63" t="s">
        <v>801</v>
      </c>
      <c r="B63" s="12" t="s">
        <v>802</v>
      </c>
      <c r="C63" s="58">
        <v>11.3</v>
      </c>
      <c r="D63" s="62"/>
    </row>
    <row r="64" spans="1:4" ht="75" customHeight="1">
      <c r="A64" s="63" t="s">
        <v>803</v>
      </c>
      <c r="B64" s="12" t="s">
        <v>804</v>
      </c>
      <c r="C64" s="58">
        <v>13.9</v>
      </c>
      <c r="D64" s="62"/>
    </row>
    <row r="65" spans="1:4" ht="75" customHeight="1">
      <c r="A65" s="63" t="s">
        <v>805</v>
      </c>
      <c r="B65" s="12" t="s">
        <v>806</v>
      </c>
      <c r="C65" s="58">
        <v>41.6</v>
      </c>
      <c r="D65" s="62"/>
    </row>
    <row r="66" spans="1:4" ht="75" customHeight="1">
      <c r="A66" s="40" t="s">
        <v>807</v>
      </c>
      <c r="B66" s="12" t="s">
        <v>808</v>
      </c>
      <c r="C66" s="58">
        <v>4.5999999999999996</v>
      </c>
      <c r="D66" s="62"/>
    </row>
    <row r="67" spans="1:4" ht="75" customHeight="1">
      <c r="A67" s="40" t="s">
        <v>809</v>
      </c>
      <c r="B67" s="12" t="s">
        <v>810</v>
      </c>
      <c r="C67" s="58">
        <v>6</v>
      </c>
      <c r="D67" s="62"/>
    </row>
    <row r="68" spans="1:4" ht="75" customHeight="1">
      <c r="A68" s="63" t="s">
        <v>811</v>
      </c>
      <c r="B68" s="26" t="s">
        <v>812</v>
      </c>
      <c r="C68" s="66">
        <v>7.2</v>
      </c>
      <c r="D68" s="67"/>
    </row>
    <row r="69" spans="1:4" ht="99.9" customHeight="1">
      <c r="A69" s="63" t="s">
        <v>813</v>
      </c>
      <c r="B69" s="12" t="s">
        <v>814</v>
      </c>
      <c r="C69" s="58">
        <v>15.3</v>
      </c>
      <c r="D69" s="40"/>
    </row>
    <row r="70" spans="1:4" ht="99.9" customHeight="1">
      <c r="A70" s="63" t="s">
        <v>815</v>
      </c>
      <c r="B70" s="12" t="s">
        <v>816</v>
      </c>
      <c r="C70" s="68">
        <v>14.6</v>
      </c>
      <c r="D70" s="40"/>
    </row>
    <row r="71" spans="1:4" ht="110.4" customHeight="1">
      <c r="A71" s="69" t="s">
        <v>817</v>
      </c>
      <c r="B71" s="70" t="s">
        <v>818</v>
      </c>
      <c r="C71" s="66">
        <v>192</v>
      </c>
      <c r="D71" s="40"/>
    </row>
    <row r="72" spans="1:4" ht="108.6" customHeight="1">
      <c r="A72" s="63" t="s">
        <v>819</v>
      </c>
      <c r="B72" s="12" t="s">
        <v>820</v>
      </c>
      <c r="C72" s="58">
        <v>265.2</v>
      </c>
      <c r="D72" s="40"/>
    </row>
    <row r="73" spans="1:4" ht="15.6">
      <c r="A73" s="136" t="s">
        <v>1022</v>
      </c>
      <c r="B73" s="136"/>
      <c r="C73" s="136"/>
      <c r="D73" s="136"/>
    </row>
  </sheetData>
  <mergeCells count="8">
    <mergeCell ref="D35:D41"/>
    <mergeCell ref="A73:D73"/>
    <mergeCell ref="A2:D2"/>
    <mergeCell ref="A3:D4"/>
    <mergeCell ref="D17:D18"/>
    <mergeCell ref="D19:D20"/>
    <mergeCell ref="D26:D27"/>
    <mergeCell ref="D28:D34"/>
  </mergeCells>
  <printOptions horizontalCentered="1"/>
  <pageMargins left="0.59055118110236227" right="0.59055118110236227" top="0.35433070866141736" bottom="0.35433070866141736" header="0.31496062992125984" footer="0.31496062992125984"/>
  <pageSetup paperSize="9" scale="6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70"/>
  <sheetViews>
    <sheetView view="pageBreakPreview" zoomScale="85" zoomScaleNormal="85" zoomScaleSheetLayoutView="85" workbookViewId="0">
      <selection activeCell="H53" sqref="H53"/>
    </sheetView>
  </sheetViews>
  <sheetFormatPr defaultRowHeight="14.4"/>
  <cols>
    <col min="1" max="1" width="25" customWidth="1"/>
    <col min="2" max="2" width="75.5546875" customWidth="1"/>
    <col min="3" max="3" width="14.109375" customWidth="1"/>
    <col min="4" max="4" width="21.44140625" customWidth="1"/>
  </cols>
  <sheetData>
    <row r="1" spans="1:4" ht="23.25" customHeight="1"/>
    <row r="2" spans="1:4" ht="127.5" customHeight="1">
      <c r="A2" s="141"/>
      <c r="B2" s="141"/>
      <c r="C2" s="141"/>
      <c r="D2" s="141"/>
    </row>
    <row r="3" spans="1:4">
      <c r="A3" s="122" t="s">
        <v>821</v>
      </c>
      <c r="B3" s="122"/>
      <c r="C3" s="122"/>
      <c r="D3" s="122"/>
    </row>
    <row r="4" spans="1:4">
      <c r="A4" s="122"/>
      <c r="B4" s="122"/>
      <c r="C4" s="122"/>
      <c r="D4" s="122"/>
    </row>
    <row r="5" spans="1:4" ht="31.5" customHeight="1">
      <c r="A5" s="71" t="s">
        <v>0</v>
      </c>
      <c r="B5" s="71" t="s">
        <v>1</v>
      </c>
      <c r="C5" s="72" t="s">
        <v>822</v>
      </c>
      <c r="D5" s="15" t="s">
        <v>5</v>
      </c>
    </row>
    <row r="6" spans="1:4" ht="75" customHeight="1">
      <c r="A6" s="63" t="s">
        <v>823</v>
      </c>
      <c r="B6" s="70" t="s">
        <v>824</v>
      </c>
      <c r="C6" s="73">
        <v>76</v>
      </c>
      <c r="D6" s="74"/>
    </row>
    <row r="7" spans="1:4" ht="75" customHeight="1">
      <c r="A7" s="63" t="s">
        <v>825</v>
      </c>
      <c r="B7" s="26" t="s">
        <v>826</v>
      </c>
      <c r="C7" s="73">
        <v>114.5</v>
      </c>
      <c r="D7" s="10"/>
    </row>
    <row r="8" spans="1:4" ht="75" customHeight="1">
      <c r="A8" s="40" t="s">
        <v>827</v>
      </c>
      <c r="B8" s="26" t="s">
        <v>828</v>
      </c>
      <c r="C8" s="75">
        <v>42</v>
      </c>
      <c r="D8" s="67"/>
    </row>
    <row r="9" spans="1:4" ht="75" customHeight="1">
      <c r="A9" s="63" t="s">
        <v>829</v>
      </c>
      <c r="B9" s="26" t="s">
        <v>950</v>
      </c>
      <c r="C9" s="73">
        <v>46.8</v>
      </c>
      <c r="D9" s="74"/>
    </row>
    <row r="10" spans="1:4" ht="75" customHeight="1">
      <c r="A10" s="63" t="s">
        <v>830</v>
      </c>
      <c r="B10" s="26" t="s">
        <v>831</v>
      </c>
      <c r="C10" s="73">
        <v>35.299999999999997</v>
      </c>
      <c r="D10" s="74"/>
    </row>
    <row r="11" spans="1:4" ht="75" customHeight="1">
      <c r="A11" s="40" t="s">
        <v>832</v>
      </c>
      <c r="B11" s="26" t="s">
        <v>833</v>
      </c>
      <c r="C11" s="75">
        <v>41</v>
      </c>
      <c r="D11" s="67"/>
    </row>
    <row r="12" spans="1:4" ht="75" customHeight="1">
      <c r="A12" s="40" t="s">
        <v>834</v>
      </c>
      <c r="B12" s="34" t="s">
        <v>835</v>
      </c>
      <c r="C12" s="75">
        <v>7.5</v>
      </c>
      <c r="D12" s="54"/>
    </row>
    <row r="13" spans="1:4" ht="75" customHeight="1">
      <c r="A13" s="40" t="s">
        <v>836</v>
      </c>
      <c r="B13" s="34" t="s">
        <v>837</v>
      </c>
      <c r="C13" s="75">
        <v>10</v>
      </c>
      <c r="D13" s="54"/>
    </row>
    <row r="14" spans="1:4" ht="75" customHeight="1">
      <c r="A14" s="40" t="s">
        <v>838</v>
      </c>
      <c r="B14" s="76" t="s">
        <v>839</v>
      </c>
      <c r="C14" s="75">
        <v>15</v>
      </c>
      <c r="D14" s="67"/>
    </row>
    <row r="15" spans="1:4" ht="75" customHeight="1">
      <c r="A15" s="40" t="s">
        <v>840</v>
      </c>
      <c r="B15" s="26" t="s">
        <v>841</v>
      </c>
      <c r="C15" s="75">
        <v>22.5</v>
      </c>
      <c r="D15" s="67"/>
    </row>
    <row r="16" spans="1:4" ht="75" customHeight="1">
      <c r="A16" s="40" t="s">
        <v>842</v>
      </c>
      <c r="B16" s="26" t="s">
        <v>843</v>
      </c>
      <c r="C16" s="75">
        <v>50</v>
      </c>
      <c r="D16" s="77"/>
    </row>
    <row r="17" spans="1:4" ht="18" customHeight="1">
      <c r="A17" s="78" t="s">
        <v>844</v>
      </c>
      <c r="B17" s="19" t="s">
        <v>845</v>
      </c>
      <c r="C17" s="75">
        <v>36</v>
      </c>
      <c r="D17" s="142"/>
    </row>
    <row r="18" spans="1:4" ht="19.2" customHeight="1">
      <c r="A18" s="78" t="s">
        <v>846</v>
      </c>
      <c r="B18" s="19" t="s">
        <v>847</v>
      </c>
      <c r="C18" s="75">
        <v>42</v>
      </c>
      <c r="D18" s="143"/>
    </row>
    <row r="19" spans="1:4" ht="16.8" customHeight="1">
      <c r="A19" s="78" t="s">
        <v>848</v>
      </c>
      <c r="B19" s="19" t="s">
        <v>849</v>
      </c>
      <c r="C19" s="75">
        <v>47</v>
      </c>
      <c r="D19" s="143"/>
    </row>
    <row r="20" spans="1:4" ht="19.2" customHeight="1">
      <c r="A20" s="78" t="s">
        <v>850</v>
      </c>
      <c r="B20" s="19" t="s">
        <v>851</v>
      </c>
      <c r="C20" s="75">
        <v>54</v>
      </c>
      <c r="D20" s="143"/>
    </row>
    <row r="21" spans="1:4" ht="16.8" customHeight="1">
      <c r="A21" s="78" t="s">
        <v>852</v>
      </c>
      <c r="B21" s="19" t="s">
        <v>853</v>
      </c>
      <c r="C21" s="75">
        <v>65</v>
      </c>
      <c r="D21" s="143"/>
    </row>
    <row r="22" spans="1:4" ht="16.8" customHeight="1">
      <c r="A22" s="78" t="s">
        <v>854</v>
      </c>
      <c r="B22" s="19" t="s">
        <v>855</v>
      </c>
      <c r="C22" s="75">
        <v>75</v>
      </c>
      <c r="D22" s="144"/>
    </row>
    <row r="23" spans="1:4" ht="114" customHeight="1">
      <c r="A23" s="24" t="s">
        <v>856</v>
      </c>
      <c r="B23" s="79" t="s">
        <v>857</v>
      </c>
      <c r="C23" s="75">
        <v>357</v>
      </c>
      <c r="D23" s="81"/>
    </row>
    <row r="24" spans="1:4" ht="24.9" customHeight="1">
      <c r="A24" s="78" t="s">
        <v>858</v>
      </c>
      <c r="B24" s="79" t="s">
        <v>859</v>
      </c>
      <c r="C24" s="75">
        <v>6</v>
      </c>
      <c r="D24" s="139"/>
    </row>
    <row r="25" spans="1:4" ht="24.9" customHeight="1">
      <c r="A25" s="78" t="s">
        <v>860</v>
      </c>
      <c r="B25" s="79" t="s">
        <v>861</v>
      </c>
      <c r="C25" s="75">
        <v>6.5</v>
      </c>
      <c r="D25" s="139"/>
    </row>
    <row r="26" spans="1:4" ht="24.9" customHeight="1">
      <c r="A26" s="80" t="s">
        <v>862</v>
      </c>
      <c r="B26" s="26" t="s">
        <v>863</v>
      </c>
      <c r="C26" s="73">
        <v>8.5</v>
      </c>
      <c r="D26" s="139"/>
    </row>
    <row r="27" spans="1:4" ht="24.9" customHeight="1">
      <c r="A27" s="80" t="s">
        <v>864</v>
      </c>
      <c r="B27" s="26" t="s">
        <v>865</v>
      </c>
      <c r="C27" s="73">
        <v>9.3000000000000007</v>
      </c>
      <c r="D27" s="139"/>
    </row>
    <row r="28" spans="1:4" ht="24.9" customHeight="1">
      <c r="A28" s="78" t="s">
        <v>866</v>
      </c>
      <c r="B28" s="79" t="s">
        <v>867</v>
      </c>
      <c r="C28" s="75">
        <v>8</v>
      </c>
      <c r="D28" s="139"/>
    </row>
    <row r="29" spans="1:4" ht="24.9" customHeight="1">
      <c r="A29" s="78" t="s">
        <v>868</v>
      </c>
      <c r="B29" s="79" t="s">
        <v>869</v>
      </c>
      <c r="C29" s="75">
        <v>8</v>
      </c>
      <c r="D29" s="139"/>
    </row>
    <row r="30" spans="1:4" ht="24.9" customHeight="1">
      <c r="A30" s="80" t="s">
        <v>870</v>
      </c>
      <c r="B30" s="26" t="s">
        <v>871</v>
      </c>
      <c r="C30" s="73">
        <v>3.5</v>
      </c>
      <c r="D30" s="139"/>
    </row>
    <row r="31" spans="1:4" ht="24.9" customHeight="1">
      <c r="A31" s="80" t="s">
        <v>872</v>
      </c>
      <c r="B31" s="26" t="s">
        <v>873</v>
      </c>
      <c r="C31" s="73">
        <v>4.3</v>
      </c>
      <c r="D31" s="139"/>
    </row>
    <row r="32" spans="1:4" ht="24.9" customHeight="1">
      <c r="A32" s="78" t="s">
        <v>874</v>
      </c>
      <c r="B32" s="79" t="s">
        <v>875</v>
      </c>
      <c r="C32" s="75">
        <v>10.5</v>
      </c>
      <c r="D32" s="139"/>
    </row>
    <row r="33" spans="1:4" ht="24.9" customHeight="1">
      <c r="A33" s="78" t="s">
        <v>876</v>
      </c>
      <c r="B33" s="79" t="s">
        <v>877</v>
      </c>
      <c r="C33" s="75">
        <v>11</v>
      </c>
      <c r="D33" s="139"/>
    </row>
    <row r="34" spans="1:4" ht="24.9" customHeight="1">
      <c r="A34" s="78" t="s">
        <v>878</v>
      </c>
      <c r="B34" s="79" t="s">
        <v>879</v>
      </c>
      <c r="C34" s="75">
        <v>11</v>
      </c>
      <c r="D34" s="139"/>
    </row>
    <row r="35" spans="1:4" ht="24.9" customHeight="1">
      <c r="A35" s="78" t="s">
        <v>880</v>
      </c>
      <c r="B35" s="79" t="s">
        <v>881</v>
      </c>
      <c r="C35" s="75">
        <v>12</v>
      </c>
      <c r="D35" s="139"/>
    </row>
    <row r="36" spans="1:4" ht="24.9" customHeight="1">
      <c r="A36" s="78" t="s">
        <v>882</v>
      </c>
      <c r="B36" s="79" t="s">
        <v>883</v>
      </c>
      <c r="C36" s="75">
        <v>12.5</v>
      </c>
      <c r="D36" s="139"/>
    </row>
    <row r="37" spans="1:4" ht="24.9" customHeight="1">
      <c r="A37" s="80" t="s">
        <v>884</v>
      </c>
      <c r="B37" s="26" t="s">
        <v>885</v>
      </c>
      <c r="C37" s="73">
        <v>8.9</v>
      </c>
      <c r="D37" s="139"/>
    </row>
    <row r="38" spans="1:4" ht="24.9" customHeight="1">
      <c r="A38" s="78" t="s">
        <v>886</v>
      </c>
      <c r="B38" s="79" t="s">
        <v>887</v>
      </c>
      <c r="C38" s="75">
        <v>14</v>
      </c>
      <c r="D38" s="139"/>
    </row>
    <row r="39" spans="1:4" ht="24.9" customHeight="1">
      <c r="A39" s="40" t="s">
        <v>888</v>
      </c>
      <c r="B39" s="26" t="s">
        <v>889</v>
      </c>
      <c r="C39" s="75">
        <v>11</v>
      </c>
      <c r="D39" s="139"/>
    </row>
    <row r="40" spans="1:4" ht="24.9" customHeight="1">
      <c r="A40" s="63" t="s">
        <v>890</v>
      </c>
      <c r="B40" s="26" t="s">
        <v>891</v>
      </c>
      <c r="C40" s="73">
        <v>12</v>
      </c>
      <c r="D40" s="139"/>
    </row>
    <row r="41" spans="1:4" ht="24.9" customHeight="1">
      <c r="A41" s="40" t="s">
        <v>892</v>
      </c>
      <c r="B41" s="26" t="s">
        <v>893</v>
      </c>
      <c r="C41" s="75">
        <v>14</v>
      </c>
      <c r="D41" s="139"/>
    </row>
    <row r="42" spans="1:4" ht="99.9" customHeight="1">
      <c r="A42" s="40" t="s">
        <v>894</v>
      </c>
      <c r="B42" s="12" t="s">
        <v>895</v>
      </c>
      <c r="C42" s="75">
        <v>149</v>
      </c>
      <c r="D42" s="40"/>
    </row>
    <row r="43" spans="1:4" ht="111.6" customHeight="1">
      <c r="A43" s="40" t="s">
        <v>896</v>
      </c>
      <c r="B43" s="12" t="s">
        <v>897</v>
      </c>
      <c r="C43" s="75">
        <v>725</v>
      </c>
      <c r="D43" s="40"/>
    </row>
    <row r="44" spans="1:4" ht="35.1" customHeight="1">
      <c r="A44" s="40" t="s">
        <v>898</v>
      </c>
      <c r="B44" s="12" t="s">
        <v>899</v>
      </c>
      <c r="C44" s="75">
        <v>1.9</v>
      </c>
      <c r="D44" s="139"/>
    </row>
    <row r="45" spans="1:4" ht="35.1" customHeight="1">
      <c r="A45" s="40" t="s">
        <v>900</v>
      </c>
      <c r="B45" s="12" t="s">
        <v>901</v>
      </c>
      <c r="C45" s="75">
        <v>3.7</v>
      </c>
      <c r="D45" s="139"/>
    </row>
    <row r="46" spans="1:4" ht="35.1" customHeight="1">
      <c r="A46" s="40" t="s">
        <v>902</v>
      </c>
      <c r="B46" s="12" t="s">
        <v>903</v>
      </c>
      <c r="C46" s="75">
        <v>7.4</v>
      </c>
      <c r="D46" s="139"/>
    </row>
    <row r="47" spans="1:4" ht="35.1" customHeight="1">
      <c r="A47" s="40" t="s">
        <v>904</v>
      </c>
      <c r="B47" s="12" t="s">
        <v>905</v>
      </c>
      <c r="C47" s="75">
        <v>11</v>
      </c>
      <c r="D47" s="139"/>
    </row>
    <row r="48" spans="1:4" ht="35.1" customHeight="1">
      <c r="A48" s="40" t="s">
        <v>906</v>
      </c>
      <c r="B48" s="12" t="s">
        <v>907</v>
      </c>
      <c r="C48" s="75">
        <v>14.7</v>
      </c>
      <c r="D48" s="139"/>
    </row>
    <row r="49" spans="1:4" ht="35.1" customHeight="1">
      <c r="A49" s="40" t="s">
        <v>908</v>
      </c>
      <c r="B49" s="12" t="s">
        <v>909</v>
      </c>
      <c r="C49" s="75">
        <v>18.399999999999999</v>
      </c>
      <c r="D49" s="139"/>
    </row>
    <row r="50" spans="1:4" ht="57.6" customHeight="1">
      <c r="A50" s="24" t="s">
        <v>910</v>
      </c>
      <c r="B50" s="79" t="s">
        <v>911</v>
      </c>
      <c r="C50" s="75">
        <v>357</v>
      </c>
      <c r="D50" s="139"/>
    </row>
    <row r="51" spans="1:4" ht="35.4" customHeight="1">
      <c r="A51" s="78" t="s">
        <v>912</v>
      </c>
      <c r="B51" s="79" t="s">
        <v>913</v>
      </c>
      <c r="C51" s="75">
        <v>25</v>
      </c>
      <c r="D51" s="142"/>
    </row>
    <row r="52" spans="1:4" ht="32.4" customHeight="1">
      <c r="A52" s="78" t="s">
        <v>914</v>
      </c>
      <c r="B52" s="79" t="s">
        <v>915</v>
      </c>
      <c r="C52" s="75">
        <v>34</v>
      </c>
      <c r="D52" s="143"/>
    </row>
    <row r="53" spans="1:4" ht="33.6" customHeight="1">
      <c r="A53" s="78" t="s">
        <v>916</v>
      </c>
      <c r="B53" s="79" t="s">
        <v>917</v>
      </c>
      <c r="C53" s="75">
        <v>45</v>
      </c>
      <c r="D53" s="144"/>
    </row>
    <row r="54" spans="1:4" ht="120" customHeight="1">
      <c r="A54" s="63" t="s">
        <v>918</v>
      </c>
      <c r="B54" s="12" t="s">
        <v>919</v>
      </c>
      <c r="C54" s="75">
        <v>446</v>
      </c>
      <c r="D54" s="81"/>
    </row>
    <row r="55" spans="1:4" ht="57" customHeight="1">
      <c r="A55" s="78" t="s">
        <v>920</v>
      </c>
      <c r="B55" s="79" t="s">
        <v>921</v>
      </c>
      <c r="C55" s="75">
        <v>28</v>
      </c>
      <c r="D55" s="81"/>
    </row>
    <row r="56" spans="1:4" ht="35.1" customHeight="1">
      <c r="A56" s="82" t="s">
        <v>922</v>
      </c>
      <c r="B56" s="70" t="s">
        <v>923</v>
      </c>
      <c r="C56" s="73">
        <v>32.6</v>
      </c>
      <c r="D56" s="139"/>
    </row>
    <row r="57" spans="1:4" ht="35.1" customHeight="1">
      <c r="A57" s="83" t="s">
        <v>924</v>
      </c>
      <c r="B57" s="70" t="s">
        <v>925</v>
      </c>
      <c r="C57" s="73">
        <v>37.799999999999997</v>
      </c>
      <c r="D57" s="139"/>
    </row>
    <row r="58" spans="1:4" ht="35.1" customHeight="1">
      <c r="A58" s="83" t="s">
        <v>926</v>
      </c>
      <c r="B58" s="70" t="s">
        <v>927</v>
      </c>
      <c r="C58" s="73">
        <v>44.1</v>
      </c>
      <c r="D58" s="139"/>
    </row>
    <row r="59" spans="1:4" ht="35.1" customHeight="1">
      <c r="A59" s="83" t="s">
        <v>928</v>
      </c>
      <c r="B59" s="70" t="s">
        <v>929</v>
      </c>
      <c r="C59" s="73">
        <v>49.2</v>
      </c>
      <c r="D59" s="139"/>
    </row>
    <row r="60" spans="1:4" ht="35.1" customHeight="1">
      <c r="A60" s="83" t="s">
        <v>930</v>
      </c>
      <c r="B60" s="70" t="s">
        <v>931</v>
      </c>
      <c r="C60" s="73">
        <v>54.6</v>
      </c>
      <c r="D60" s="139"/>
    </row>
    <row r="61" spans="1:4" ht="75" customHeight="1">
      <c r="A61" s="40" t="s">
        <v>932</v>
      </c>
      <c r="B61" s="12" t="s">
        <v>933</v>
      </c>
      <c r="C61" s="75">
        <v>352</v>
      </c>
      <c r="D61" s="81"/>
    </row>
    <row r="62" spans="1:4" ht="75" customHeight="1">
      <c r="A62" s="84" t="s">
        <v>934</v>
      </c>
      <c r="B62" s="30" t="s">
        <v>935</v>
      </c>
      <c r="C62" s="75">
        <v>133</v>
      </c>
      <c r="D62" s="81"/>
    </row>
    <row r="63" spans="1:4" ht="32.1" customHeight="1">
      <c r="A63" s="85" t="s">
        <v>936</v>
      </c>
      <c r="B63" s="76" t="s">
        <v>937</v>
      </c>
      <c r="C63" s="75">
        <v>11</v>
      </c>
      <c r="D63" s="139"/>
    </row>
    <row r="64" spans="1:4" ht="32.1" customHeight="1">
      <c r="A64" s="86" t="s">
        <v>938</v>
      </c>
      <c r="B64" s="76" t="s">
        <v>939</v>
      </c>
      <c r="C64" s="75">
        <v>12</v>
      </c>
      <c r="D64" s="139"/>
    </row>
    <row r="65" spans="1:4" ht="75" customHeight="1">
      <c r="A65" s="86" t="s">
        <v>811</v>
      </c>
      <c r="B65" s="76" t="s">
        <v>812</v>
      </c>
      <c r="C65" s="75">
        <v>7.2</v>
      </c>
      <c r="D65" s="77"/>
    </row>
    <row r="66" spans="1:4" ht="75" customHeight="1">
      <c r="A66" s="63" t="s">
        <v>815</v>
      </c>
      <c r="B66" s="12" t="s">
        <v>816</v>
      </c>
      <c r="C66" s="75">
        <v>14.6</v>
      </c>
      <c r="D66" s="40"/>
    </row>
    <row r="67" spans="1:4" ht="75" customHeight="1">
      <c r="A67" s="63" t="s">
        <v>940</v>
      </c>
      <c r="B67" s="26" t="s">
        <v>941</v>
      </c>
      <c r="C67" s="73">
        <v>4.5999999999999996</v>
      </c>
      <c r="D67" s="77"/>
    </row>
    <row r="68" spans="1:4" ht="75" customHeight="1">
      <c r="A68" s="63" t="s">
        <v>942</v>
      </c>
      <c r="B68" s="26" t="s">
        <v>943</v>
      </c>
      <c r="C68" s="73">
        <v>11.6</v>
      </c>
      <c r="D68" s="77"/>
    </row>
    <row r="69" spans="1:4" ht="75" customHeight="1">
      <c r="A69" s="87" t="s">
        <v>944</v>
      </c>
      <c r="B69" s="88" t="s">
        <v>945</v>
      </c>
      <c r="C69" s="75">
        <v>84</v>
      </c>
      <c r="D69" s="67"/>
    </row>
    <row r="70" spans="1:4" ht="27.75" customHeight="1">
      <c r="A70" s="138" t="s">
        <v>1022</v>
      </c>
      <c r="B70" s="138"/>
      <c r="C70" s="138"/>
      <c r="D70" s="138"/>
    </row>
  </sheetData>
  <mergeCells count="12">
    <mergeCell ref="A70:D70"/>
    <mergeCell ref="A2:D2"/>
    <mergeCell ref="A3:D4"/>
    <mergeCell ref="D24:D28"/>
    <mergeCell ref="D29:D33"/>
    <mergeCell ref="D34:D38"/>
    <mergeCell ref="D39:D41"/>
    <mergeCell ref="D44:D50"/>
    <mergeCell ref="D56:D60"/>
    <mergeCell ref="D63:D64"/>
    <mergeCell ref="D17:D22"/>
    <mergeCell ref="D51:D53"/>
  </mergeCells>
  <printOptions horizontalCentered="1"/>
  <pageMargins left="0.47244094488188981" right="0.47244094488188981" top="0.35433070866141736" bottom="0.35433070866141736" header="0.31496062992125984" footer="0.31496062992125984"/>
  <pageSetup paperSize="9" scale="6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8</vt:i4>
      </vt:variant>
    </vt:vector>
  </HeadingPairs>
  <TitlesOfParts>
    <vt:vector size="16" baseType="lpstr">
      <vt:lpstr>Кардио Aerofit</vt:lpstr>
      <vt:lpstr>Со встроенными весами</vt:lpstr>
      <vt:lpstr>Со свободными весами</vt:lpstr>
      <vt:lpstr>Inotec</vt:lpstr>
      <vt:lpstr>Impulse Zone</vt:lpstr>
      <vt:lpstr>Sterling Elite</vt:lpstr>
      <vt:lpstr>Свободные веса Aerofit</vt:lpstr>
      <vt:lpstr>Аэробика Aerofit</vt:lpstr>
      <vt:lpstr>'Impulse Zone'!Область_печати</vt:lpstr>
      <vt:lpstr>Inotec!Область_печати</vt:lpstr>
      <vt:lpstr>'Sterling Elite'!Область_печати</vt:lpstr>
      <vt:lpstr>'Аэробика Aerofit'!Область_печати</vt:lpstr>
      <vt:lpstr>'Кардио Aerofit'!Область_печати</vt:lpstr>
      <vt:lpstr>'Свободные веса Aerofit'!Область_печати</vt:lpstr>
      <vt:lpstr>'Со встроенными весами'!Область_печати</vt:lpstr>
      <vt:lpstr>'Со свободными весами'!Область_печати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Agil</dc:creator>
  <cp:lastModifiedBy>ProfiFit</cp:lastModifiedBy>
  <cp:lastPrinted>2021-01-28T14:03:18Z</cp:lastPrinted>
  <dcterms:created xsi:type="dcterms:W3CDTF">2017-11-02T11:31:22Z</dcterms:created>
  <dcterms:modified xsi:type="dcterms:W3CDTF">2021-01-28T14:05:47Z</dcterms:modified>
</cp:coreProperties>
</file>